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8315" windowHeight="11880" firstSheet="3" activeTab="7"/>
  </bookViews>
  <sheets>
    <sheet name="月別利益計画表" sheetId="12" r:id="rId1"/>
    <sheet name="資金繰計画表" sheetId="3" r:id="rId2"/>
    <sheet name="資金運用計画" sheetId="7" r:id="rId3"/>
    <sheet name="月別お客様販買計画表" sheetId="4" r:id="rId4"/>
    <sheet name="月別商品別販売計画表" sheetId="5" r:id="rId5"/>
    <sheet name="経費計画表" sheetId="6" r:id="rId6"/>
    <sheet name="売掛集計表" sheetId="10" r:id="rId7"/>
    <sheet name="買掛金、未払集計表" sheetId="13" r:id="rId8"/>
  </sheets>
  <definedNames>
    <definedName name="_xlnm.Print_Area" localSheetId="1">資金繰計画表!$A$2:$N$29</definedName>
  </definedNames>
  <calcPr calcId="125725"/>
</workbook>
</file>

<file path=xl/calcChain.xml><?xml version="1.0" encoding="utf-8"?>
<calcChain xmlns="http://schemas.openxmlformats.org/spreadsheetml/2006/main">
  <c r="M66" i="3"/>
  <c r="L66"/>
  <c r="K66"/>
  <c r="J66"/>
  <c r="I66"/>
  <c r="H66"/>
  <c r="G66"/>
  <c r="F66"/>
  <c r="E66"/>
  <c r="D66"/>
  <c r="C66"/>
  <c r="B66"/>
  <c r="M60"/>
  <c r="L60"/>
  <c r="K60"/>
  <c r="J60"/>
  <c r="I60"/>
  <c r="H60"/>
  <c r="G60"/>
  <c r="F60"/>
  <c r="E60"/>
  <c r="D60"/>
  <c r="C60"/>
  <c r="B60"/>
  <c r="C49"/>
  <c r="C61" s="1"/>
  <c r="C67" s="1"/>
  <c r="E46" s="1"/>
  <c r="E49" s="1"/>
  <c r="E61" s="1"/>
  <c r="E67" s="1"/>
  <c r="G46" s="1"/>
  <c r="G49" s="1"/>
  <c r="G61" s="1"/>
  <c r="G67" s="1"/>
  <c r="I46" s="1"/>
  <c r="I49" s="1"/>
  <c r="I61" s="1"/>
  <c r="I67" s="1"/>
  <c r="K46" s="1"/>
  <c r="K49" s="1"/>
  <c r="K61" s="1"/>
  <c r="K67" s="1"/>
  <c r="M46" s="1"/>
  <c r="M49" s="1"/>
  <c r="M61" s="1"/>
  <c r="M67" s="1"/>
  <c r="B49"/>
  <c r="B61" s="1"/>
  <c r="B67" s="1"/>
  <c r="D46" s="1"/>
  <c r="D49" s="1"/>
  <c r="D61" s="1"/>
  <c r="D67" s="1"/>
  <c r="F46" s="1"/>
  <c r="F49" s="1"/>
  <c r="F61" s="1"/>
  <c r="F67" s="1"/>
  <c r="H46" s="1"/>
  <c r="H49" s="1"/>
  <c r="H61" s="1"/>
  <c r="H67" s="1"/>
  <c r="J46" s="1"/>
  <c r="J49" s="1"/>
  <c r="J61" s="1"/>
  <c r="J67" s="1"/>
  <c r="L46" s="1"/>
  <c r="L49" s="1"/>
  <c r="L61" s="1"/>
  <c r="L67" s="1"/>
  <c r="E32" i="12"/>
  <c r="E30"/>
  <c r="E31"/>
  <c r="E29"/>
  <c r="E28"/>
  <c r="E25"/>
  <c r="E24"/>
  <c r="E23"/>
  <c r="E22"/>
  <c r="E15"/>
  <c r="E14"/>
  <c r="P77" i="4"/>
  <c r="O77"/>
  <c r="N77"/>
  <c r="M77"/>
  <c r="L77"/>
  <c r="K77"/>
  <c r="J77"/>
  <c r="I77"/>
  <c r="H77"/>
  <c r="G77"/>
  <c r="F77"/>
  <c r="E77"/>
  <c r="C77"/>
  <c r="P76"/>
  <c r="O76"/>
  <c r="N76"/>
  <c r="M76"/>
  <c r="L76"/>
  <c r="K76"/>
  <c r="J76"/>
  <c r="I76"/>
  <c r="H76"/>
  <c r="G76"/>
  <c r="F76"/>
  <c r="E76"/>
  <c r="C34"/>
  <c r="H34"/>
  <c r="F34"/>
  <c r="G34"/>
  <c r="I34"/>
  <c r="J34"/>
  <c r="K34"/>
  <c r="L34"/>
  <c r="M34"/>
  <c r="N34"/>
  <c r="O34"/>
  <c r="P34"/>
  <c r="F33"/>
  <c r="G33"/>
  <c r="H33"/>
  <c r="I33"/>
  <c r="J33"/>
  <c r="K33"/>
  <c r="L33"/>
  <c r="M33"/>
  <c r="N33"/>
  <c r="O33"/>
  <c r="P33"/>
  <c r="E33"/>
  <c r="E34"/>
  <c r="E75" i="6"/>
  <c r="P75"/>
  <c r="O75"/>
  <c r="N75"/>
  <c r="M75"/>
  <c r="L75"/>
  <c r="K75"/>
  <c r="J75"/>
  <c r="I75"/>
  <c r="H75"/>
  <c r="G75"/>
  <c r="F75"/>
  <c r="C75"/>
  <c r="P74"/>
  <c r="O74"/>
  <c r="N74"/>
  <c r="M74"/>
  <c r="L74"/>
  <c r="K74"/>
  <c r="J74"/>
  <c r="I74"/>
  <c r="H74"/>
  <c r="G74"/>
  <c r="F74"/>
  <c r="E74"/>
  <c r="K36"/>
  <c r="F36"/>
  <c r="G36"/>
  <c r="H36"/>
  <c r="I36"/>
  <c r="J36"/>
  <c r="L36"/>
  <c r="M36"/>
  <c r="N36"/>
  <c r="O36"/>
  <c r="P36"/>
  <c r="F35"/>
  <c r="G35"/>
  <c r="H35"/>
  <c r="I35"/>
  <c r="J35"/>
  <c r="K35"/>
  <c r="L35"/>
  <c r="M35"/>
  <c r="N35"/>
  <c r="O35"/>
  <c r="P35"/>
  <c r="E36"/>
  <c r="E35"/>
  <c r="C36"/>
  <c r="Q86" i="13"/>
  <c r="P86"/>
  <c r="N86"/>
  <c r="M86"/>
  <c r="K86"/>
  <c r="J86"/>
  <c r="H86"/>
  <c r="G86"/>
  <c r="E86"/>
  <c r="D86"/>
  <c r="C86"/>
  <c r="F86" s="1"/>
  <c r="I86" s="1"/>
  <c r="L86" s="1"/>
  <c r="O86" s="1"/>
  <c r="R86" s="1"/>
  <c r="F85"/>
  <c r="I85" s="1"/>
  <c r="L85" s="1"/>
  <c r="O85" s="1"/>
  <c r="R85" s="1"/>
  <c r="I84"/>
  <c r="L84" s="1"/>
  <c r="O84" s="1"/>
  <c r="R84" s="1"/>
  <c r="F84"/>
  <c r="F83"/>
  <c r="I83" s="1"/>
  <c r="L83" s="1"/>
  <c r="O83" s="1"/>
  <c r="R83" s="1"/>
  <c r="I82"/>
  <c r="L82" s="1"/>
  <c r="O82" s="1"/>
  <c r="R82" s="1"/>
  <c r="F82"/>
  <c r="F81"/>
  <c r="I81" s="1"/>
  <c r="L81" s="1"/>
  <c r="O81" s="1"/>
  <c r="R81" s="1"/>
  <c r="I80"/>
  <c r="L80" s="1"/>
  <c r="O80" s="1"/>
  <c r="R80" s="1"/>
  <c r="F80"/>
  <c r="F79"/>
  <c r="I79" s="1"/>
  <c r="L79" s="1"/>
  <c r="O79" s="1"/>
  <c r="R79" s="1"/>
  <c r="I78"/>
  <c r="L78" s="1"/>
  <c r="O78" s="1"/>
  <c r="R78" s="1"/>
  <c r="F78"/>
  <c r="F77"/>
  <c r="I77" s="1"/>
  <c r="L77" s="1"/>
  <c r="O77" s="1"/>
  <c r="R77" s="1"/>
  <c r="I76"/>
  <c r="L76" s="1"/>
  <c r="O76" s="1"/>
  <c r="R76" s="1"/>
  <c r="F76"/>
  <c r="F75"/>
  <c r="I75" s="1"/>
  <c r="L75" s="1"/>
  <c r="O75" s="1"/>
  <c r="R75" s="1"/>
  <c r="I74"/>
  <c r="L74" s="1"/>
  <c r="O74" s="1"/>
  <c r="R74" s="1"/>
  <c r="F74"/>
  <c r="F73"/>
  <c r="I73" s="1"/>
  <c r="L73" s="1"/>
  <c r="O73" s="1"/>
  <c r="R73" s="1"/>
  <c r="I72"/>
  <c r="L72" s="1"/>
  <c r="O72" s="1"/>
  <c r="R72" s="1"/>
  <c r="F72"/>
  <c r="F71"/>
  <c r="I71" s="1"/>
  <c r="L71" s="1"/>
  <c r="O71" s="1"/>
  <c r="R71" s="1"/>
  <c r="I70"/>
  <c r="L70" s="1"/>
  <c r="O70" s="1"/>
  <c r="R70" s="1"/>
  <c r="F70"/>
  <c r="F69"/>
  <c r="I69" s="1"/>
  <c r="L69" s="1"/>
  <c r="O69" s="1"/>
  <c r="R69" s="1"/>
  <c r="I68"/>
  <c r="L68" s="1"/>
  <c r="O68" s="1"/>
  <c r="R68" s="1"/>
  <c r="F68"/>
  <c r="F67"/>
  <c r="I67" s="1"/>
  <c r="L67" s="1"/>
  <c r="O67" s="1"/>
  <c r="R67" s="1"/>
  <c r="I66"/>
  <c r="L66" s="1"/>
  <c r="O66" s="1"/>
  <c r="R66" s="1"/>
  <c r="F66"/>
  <c r="F65"/>
  <c r="I65" s="1"/>
  <c r="L65" s="1"/>
  <c r="O65" s="1"/>
  <c r="R65" s="1"/>
  <c r="I64"/>
  <c r="L64" s="1"/>
  <c r="O64" s="1"/>
  <c r="R64" s="1"/>
  <c r="F64"/>
  <c r="F63"/>
  <c r="I63" s="1"/>
  <c r="L63" s="1"/>
  <c r="O63" s="1"/>
  <c r="R63" s="1"/>
  <c r="I62"/>
  <c r="L62" s="1"/>
  <c r="O62" s="1"/>
  <c r="R62" s="1"/>
  <c r="F62"/>
  <c r="F61"/>
  <c r="I61" s="1"/>
  <c r="L61" s="1"/>
  <c r="O61" s="1"/>
  <c r="R61" s="1"/>
  <c r="I60"/>
  <c r="L60" s="1"/>
  <c r="O60" s="1"/>
  <c r="R60" s="1"/>
  <c r="F60"/>
  <c r="F59"/>
  <c r="I59" s="1"/>
  <c r="L59" s="1"/>
  <c r="O59" s="1"/>
  <c r="R59" s="1"/>
  <c r="I58"/>
  <c r="L58" s="1"/>
  <c r="O58" s="1"/>
  <c r="R58" s="1"/>
  <c r="F58"/>
  <c r="F57"/>
  <c r="I57" s="1"/>
  <c r="L57" s="1"/>
  <c r="O57" s="1"/>
  <c r="R57" s="1"/>
  <c r="I56"/>
  <c r="L56" s="1"/>
  <c r="O56" s="1"/>
  <c r="R56" s="1"/>
  <c r="F56"/>
  <c r="F55"/>
  <c r="I55" s="1"/>
  <c r="L55" s="1"/>
  <c r="O55" s="1"/>
  <c r="R55" s="1"/>
  <c r="I54"/>
  <c r="L54" s="1"/>
  <c r="O54" s="1"/>
  <c r="R54" s="1"/>
  <c r="F54"/>
  <c r="R9"/>
  <c r="R10"/>
  <c r="R11"/>
  <c r="R12"/>
  <c r="R13"/>
  <c r="R14"/>
  <c r="R15"/>
  <c r="R16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L9"/>
  <c r="L10"/>
  <c r="L11"/>
  <c r="L12"/>
  <c r="L13"/>
  <c r="L14"/>
  <c r="L15"/>
  <c r="L16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I11"/>
  <c r="I24"/>
  <c r="I26"/>
  <c r="I29"/>
  <c r="I8"/>
  <c r="L8" s="1"/>
  <c r="O8" s="1"/>
  <c r="R8" s="1"/>
  <c r="I9"/>
  <c r="I10"/>
  <c r="I12"/>
  <c r="I13"/>
  <c r="I14"/>
  <c r="I15"/>
  <c r="I16"/>
  <c r="I17"/>
  <c r="L17" s="1"/>
  <c r="O17" s="1"/>
  <c r="R17" s="1"/>
  <c r="I18"/>
  <c r="I19"/>
  <c r="I20"/>
  <c r="I21"/>
  <c r="I22"/>
  <c r="I23"/>
  <c r="I25"/>
  <c r="I27"/>
  <c r="I28"/>
  <c r="I30"/>
  <c r="I31"/>
  <c r="I32"/>
  <c r="I33"/>
  <c r="I34"/>
  <c r="I35"/>
  <c r="I36"/>
  <c r="I37"/>
  <c r="I38"/>
  <c r="D39"/>
  <c r="F39" s="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7"/>
  <c r="Q39"/>
  <c r="P39"/>
  <c r="N39"/>
  <c r="M39"/>
  <c r="K39"/>
  <c r="J39"/>
  <c r="H39"/>
  <c r="G39"/>
  <c r="E39"/>
  <c r="C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6"/>
  <c r="O15"/>
  <c r="O14"/>
  <c r="O13"/>
  <c r="O12"/>
  <c r="O11"/>
  <c r="O10"/>
  <c r="O9"/>
  <c r="I7"/>
  <c r="L7" s="1"/>
  <c r="O7" s="1"/>
  <c r="R7" s="1"/>
  <c r="Q86" i="10"/>
  <c r="P86"/>
  <c r="N86"/>
  <c r="M86"/>
  <c r="K86"/>
  <c r="J86"/>
  <c r="H86"/>
  <c r="G86"/>
  <c r="E86"/>
  <c r="D86"/>
  <c r="C86"/>
  <c r="F86" s="1"/>
  <c r="I86" s="1"/>
  <c r="L86" s="1"/>
  <c r="O86" s="1"/>
  <c r="R86" s="1"/>
  <c r="F85"/>
  <c r="I85" s="1"/>
  <c r="L85" s="1"/>
  <c r="O85" s="1"/>
  <c r="R85" s="1"/>
  <c r="I84"/>
  <c r="L84" s="1"/>
  <c r="O84" s="1"/>
  <c r="R84" s="1"/>
  <c r="F84"/>
  <c r="F83"/>
  <c r="I83" s="1"/>
  <c r="L83" s="1"/>
  <c r="O83" s="1"/>
  <c r="R83" s="1"/>
  <c r="I82"/>
  <c r="L82" s="1"/>
  <c r="O82" s="1"/>
  <c r="R82" s="1"/>
  <c r="F82"/>
  <c r="F81"/>
  <c r="I81" s="1"/>
  <c r="L81" s="1"/>
  <c r="O81" s="1"/>
  <c r="R81" s="1"/>
  <c r="I80"/>
  <c r="L80" s="1"/>
  <c r="O80" s="1"/>
  <c r="R80" s="1"/>
  <c r="F80"/>
  <c r="F79"/>
  <c r="I79" s="1"/>
  <c r="L79" s="1"/>
  <c r="O79" s="1"/>
  <c r="R79" s="1"/>
  <c r="I78"/>
  <c r="L78" s="1"/>
  <c r="O78" s="1"/>
  <c r="R78" s="1"/>
  <c r="F78"/>
  <c r="F77"/>
  <c r="I77" s="1"/>
  <c r="L77" s="1"/>
  <c r="O77" s="1"/>
  <c r="R77" s="1"/>
  <c r="I76"/>
  <c r="L76" s="1"/>
  <c r="O76" s="1"/>
  <c r="R76" s="1"/>
  <c r="F76"/>
  <c r="F75"/>
  <c r="I75" s="1"/>
  <c r="L75" s="1"/>
  <c r="O75" s="1"/>
  <c r="R75" s="1"/>
  <c r="I74"/>
  <c r="L74" s="1"/>
  <c r="O74" s="1"/>
  <c r="R74" s="1"/>
  <c r="F74"/>
  <c r="F73"/>
  <c r="I73" s="1"/>
  <c r="L73" s="1"/>
  <c r="O73" s="1"/>
  <c r="R73" s="1"/>
  <c r="I72"/>
  <c r="L72" s="1"/>
  <c r="O72" s="1"/>
  <c r="R72" s="1"/>
  <c r="F72"/>
  <c r="F71"/>
  <c r="I71" s="1"/>
  <c r="L71" s="1"/>
  <c r="O71" s="1"/>
  <c r="R71" s="1"/>
  <c r="F70"/>
  <c r="I70" s="1"/>
  <c r="L70" s="1"/>
  <c r="O70" s="1"/>
  <c r="R70" s="1"/>
  <c r="F69"/>
  <c r="I69" s="1"/>
  <c r="L69" s="1"/>
  <c r="O69" s="1"/>
  <c r="R69" s="1"/>
  <c r="F68"/>
  <c r="I68" s="1"/>
  <c r="L68" s="1"/>
  <c r="O68" s="1"/>
  <c r="R68" s="1"/>
  <c r="F67"/>
  <c r="I67" s="1"/>
  <c r="L67" s="1"/>
  <c r="O67" s="1"/>
  <c r="R67" s="1"/>
  <c r="F66"/>
  <c r="I66" s="1"/>
  <c r="L66" s="1"/>
  <c r="O66" s="1"/>
  <c r="R66" s="1"/>
  <c r="F65"/>
  <c r="I65" s="1"/>
  <c r="L65" s="1"/>
  <c r="O65" s="1"/>
  <c r="R65" s="1"/>
  <c r="F64"/>
  <c r="I64" s="1"/>
  <c r="L64" s="1"/>
  <c r="O64" s="1"/>
  <c r="R64" s="1"/>
  <c r="F63"/>
  <c r="I63" s="1"/>
  <c r="L63" s="1"/>
  <c r="O63" s="1"/>
  <c r="R63" s="1"/>
  <c r="F62"/>
  <c r="I62" s="1"/>
  <c r="L62" s="1"/>
  <c r="O62" s="1"/>
  <c r="R62" s="1"/>
  <c r="F61"/>
  <c r="I61" s="1"/>
  <c r="L61" s="1"/>
  <c r="O61" s="1"/>
  <c r="R61" s="1"/>
  <c r="F60"/>
  <c r="I60" s="1"/>
  <c r="L60" s="1"/>
  <c r="O60" s="1"/>
  <c r="R60" s="1"/>
  <c r="F59"/>
  <c r="I59" s="1"/>
  <c r="L59" s="1"/>
  <c r="O59" s="1"/>
  <c r="R59" s="1"/>
  <c r="I58"/>
  <c r="L58" s="1"/>
  <c r="O58" s="1"/>
  <c r="R58" s="1"/>
  <c r="F57"/>
  <c r="I57" s="1"/>
  <c r="L57" s="1"/>
  <c r="O57" s="1"/>
  <c r="R57" s="1"/>
  <c r="F56"/>
  <c r="I56" s="1"/>
  <c r="L56" s="1"/>
  <c r="O56" s="1"/>
  <c r="R56" s="1"/>
  <c r="F55"/>
  <c r="I55" s="1"/>
  <c r="L55" s="1"/>
  <c r="O55" s="1"/>
  <c r="R55" s="1"/>
  <c r="F54"/>
  <c r="I54" s="1"/>
  <c r="L54" s="1"/>
  <c r="O54" s="1"/>
  <c r="R54" s="1"/>
  <c r="Q39"/>
  <c r="N39"/>
  <c r="K39"/>
  <c r="P39"/>
  <c r="M39"/>
  <c r="J39"/>
  <c r="H39"/>
  <c r="G39"/>
  <c r="D39"/>
  <c r="C39"/>
  <c r="F9"/>
  <c r="F8"/>
  <c r="F7"/>
  <c r="I7" s="1"/>
  <c r="L7" s="1"/>
  <c r="O7" s="1"/>
  <c r="R7" s="1"/>
  <c r="E39"/>
  <c r="I8"/>
  <c r="L8" s="1"/>
  <c r="O8" s="1"/>
  <c r="R8" s="1"/>
  <c r="I9"/>
  <c r="L9" s="1"/>
  <c r="O9" s="1"/>
  <c r="R9" s="1"/>
  <c r="F10"/>
  <c r="I10" s="1"/>
  <c r="L10" s="1"/>
  <c r="O10" s="1"/>
  <c r="R10" s="1"/>
  <c r="I11"/>
  <c r="L11" s="1"/>
  <c r="O11" s="1"/>
  <c r="R11" s="1"/>
  <c r="F12"/>
  <c r="I12" s="1"/>
  <c r="L12" s="1"/>
  <c r="O12" s="1"/>
  <c r="R12" s="1"/>
  <c r="F13"/>
  <c r="I13" s="1"/>
  <c r="L13" s="1"/>
  <c r="O13" s="1"/>
  <c r="R13" s="1"/>
  <c r="F14"/>
  <c r="I14" s="1"/>
  <c r="L14" s="1"/>
  <c r="O14" s="1"/>
  <c r="R14" s="1"/>
  <c r="F15"/>
  <c r="I15" s="1"/>
  <c r="L15" s="1"/>
  <c r="O15" s="1"/>
  <c r="R15" s="1"/>
  <c r="F16"/>
  <c r="I16" s="1"/>
  <c r="L16" s="1"/>
  <c r="O16" s="1"/>
  <c r="R16" s="1"/>
  <c r="F17"/>
  <c r="I17" s="1"/>
  <c r="L17" s="1"/>
  <c r="O17" s="1"/>
  <c r="R17" s="1"/>
  <c r="F18"/>
  <c r="I18" s="1"/>
  <c r="L18" s="1"/>
  <c r="O18" s="1"/>
  <c r="R18" s="1"/>
  <c r="F19"/>
  <c r="I19" s="1"/>
  <c r="L19" s="1"/>
  <c r="O19" s="1"/>
  <c r="R19" s="1"/>
  <c r="F20"/>
  <c r="I20" s="1"/>
  <c r="L20" s="1"/>
  <c r="O20" s="1"/>
  <c r="R20" s="1"/>
  <c r="F21"/>
  <c r="I21" s="1"/>
  <c r="L21" s="1"/>
  <c r="O21" s="1"/>
  <c r="R21" s="1"/>
  <c r="F22"/>
  <c r="I22" s="1"/>
  <c r="L22" s="1"/>
  <c r="O22" s="1"/>
  <c r="R22" s="1"/>
  <c r="F23"/>
  <c r="I23" s="1"/>
  <c r="L23" s="1"/>
  <c r="O23" s="1"/>
  <c r="R23" s="1"/>
  <c r="F24"/>
  <c r="I24" s="1"/>
  <c r="L24" s="1"/>
  <c r="O24" s="1"/>
  <c r="R24" s="1"/>
  <c r="F25"/>
  <c r="I25" s="1"/>
  <c r="L25" s="1"/>
  <c r="O25" s="1"/>
  <c r="R25" s="1"/>
  <c r="F26"/>
  <c r="I26" s="1"/>
  <c r="L26" s="1"/>
  <c r="O26" s="1"/>
  <c r="R26" s="1"/>
  <c r="F27"/>
  <c r="I27" s="1"/>
  <c r="L27" s="1"/>
  <c r="O27" s="1"/>
  <c r="R27" s="1"/>
  <c r="F28"/>
  <c r="I28" s="1"/>
  <c r="L28" s="1"/>
  <c r="O28" s="1"/>
  <c r="R28" s="1"/>
  <c r="F29"/>
  <c r="I29" s="1"/>
  <c r="L29" s="1"/>
  <c r="O29" s="1"/>
  <c r="R29" s="1"/>
  <c r="F30"/>
  <c r="I30" s="1"/>
  <c r="L30" s="1"/>
  <c r="O30" s="1"/>
  <c r="R30" s="1"/>
  <c r="F31"/>
  <c r="I31" s="1"/>
  <c r="L31" s="1"/>
  <c r="O31" s="1"/>
  <c r="R31" s="1"/>
  <c r="F32"/>
  <c r="I32" s="1"/>
  <c r="L32" s="1"/>
  <c r="O32" s="1"/>
  <c r="R32" s="1"/>
  <c r="F33"/>
  <c r="I33" s="1"/>
  <c r="L33" s="1"/>
  <c r="O33" s="1"/>
  <c r="R33" s="1"/>
  <c r="F34"/>
  <c r="I34" s="1"/>
  <c r="L34" s="1"/>
  <c r="O34" s="1"/>
  <c r="R34" s="1"/>
  <c r="F35"/>
  <c r="I35" s="1"/>
  <c r="L35" s="1"/>
  <c r="O35" s="1"/>
  <c r="R35" s="1"/>
  <c r="F36"/>
  <c r="I36" s="1"/>
  <c r="L36" s="1"/>
  <c r="O36" s="1"/>
  <c r="R36" s="1"/>
  <c r="F37"/>
  <c r="I37" s="1"/>
  <c r="L37" s="1"/>
  <c r="O37" s="1"/>
  <c r="R37" s="1"/>
  <c r="F38"/>
  <c r="I38" s="1"/>
  <c r="L38" s="1"/>
  <c r="O38" s="1"/>
  <c r="R38" s="1"/>
  <c r="P73" i="12"/>
  <c r="O73"/>
  <c r="N73"/>
  <c r="M73"/>
  <c r="L73"/>
  <c r="K73"/>
  <c r="J73"/>
  <c r="I73"/>
  <c r="H73"/>
  <c r="G73"/>
  <c r="F73"/>
  <c r="E73"/>
  <c r="P72"/>
  <c r="P80" s="1"/>
  <c r="P81" s="1"/>
  <c r="O72"/>
  <c r="O80" s="1"/>
  <c r="O81" s="1"/>
  <c r="N72"/>
  <c r="N80" s="1"/>
  <c r="N81" s="1"/>
  <c r="M72"/>
  <c r="M80" s="1"/>
  <c r="M81" s="1"/>
  <c r="L72"/>
  <c r="L80" s="1"/>
  <c r="L81" s="1"/>
  <c r="K72"/>
  <c r="K80" s="1"/>
  <c r="K81" s="1"/>
  <c r="J72"/>
  <c r="J80" s="1"/>
  <c r="J81" s="1"/>
  <c r="I72"/>
  <c r="I80" s="1"/>
  <c r="I81" s="1"/>
  <c r="H72"/>
  <c r="H80" s="1"/>
  <c r="H81" s="1"/>
  <c r="G72"/>
  <c r="G80" s="1"/>
  <c r="G81" s="1"/>
  <c r="F72"/>
  <c r="F80" s="1"/>
  <c r="F81" s="1"/>
  <c r="E72"/>
  <c r="E80" s="1"/>
  <c r="E81" s="1"/>
  <c r="P65"/>
  <c r="P75" s="1"/>
  <c r="P79" s="1"/>
  <c r="O65"/>
  <c r="O75" s="1"/>
  <c r="O79" s="1"/>
  <c r="N65"/>
  <c r="N75" s="1"/>
  <c r="N79" s="1"/>
  <c r="M65"/>
  <c r="M75" s="1"/>
  <c r="M79" s="1"/>
  <c r="L65"/>
  <c r="L75" s="1"/>
  <c r="L79" s="1"/>
  <c r="K65"/>
  <c r="K75" s="1"/>
  <c r="K79" s="1"/>
  <c r="J65"/>
  <c r="J75" s="1"/>
  <c r="J79" s="1"/>
  <c r="I65"/>
  <c r="I75" s="1"/>
  <c r="I79" s="1"/>
  <c r="H65"/>
  <c r="H75" s="1"/>
  <c r="H79" s="1"/>
  <c r="G65"/>
  <c r="G75" s="1"/>
  <c r="G79" s="1"/>
  <c r="F65"/>
  <c r="F75" s="1"/>
  <c r="F79" s="1"/>
  <c r="E65"/>
  <c r="E75" s="1"/>
  <c r="E79" s="1"/>
  <c r="P64"/>
  <c r="P82" s="1"/>
  <c r="O64"/>
  <c r="O82" s="1"/>
  <c r="N64"/>
  <c r="N82" s="1"/>
  <c r="M64"/>
  <c r="M82" s="1"/>
  <c r="L64"/>
  <c r="L82" s="1"/>
  <c r="K64"/>
  <c r="K82" s="1"/>
  <c r="J64"/>
  <c r="J82" s="1"/>
  <c r="I64"/>
  <c r="I82" s="1"/>
  <c r="H64"/>
  <c r="H82" s="1"/>
  <c r="G64"/>
  <c r="G82" s="1"/>
  <c r="F64"/>
  <c r="F82" s="1"/>
  <c r="E64"/>
  <c r="E82" s="1"/>
  <c r="P23"/>
  <c r="O23"/>
  <c r="N23"/>
  <c r="M23"/>
  <c r="L23"/>
  <c r="K23"/>
  <c r="J23"/>
  <c r="I23"/>
  <c r="H23"/>
  <c r="G23"/>
  <c r="F23"/>
  <c r="P22"/>
  <c r="P30" s="1"/>
  <c r="P31" s="1"/>
  <c r="O22"/>
  <c r="O30" s="1"/>
  <c r="O31" s="1"/>
  <c r="N22"/>
  <c r="N30" s="1"/>
  <c r="N31" s="1"/>
  <c r="M22"/>
  <c r="M30" s="1"/>
  <c r="M31" s="1"/>
  <c r="L22"/>
  <c r="L30" s="1"/>
  <c r="L31" s="1"/>
  <c r="K22"/>
  <c r="K30" s="1"/>
  <c r="K31" s="1"/>
  <c r="J22"/>
  <c r="J30" s="1"/>
  <c r="J31" s="1"/>
  <c r="I22"/>
  <c r="I30" s="1"/>
  <c r="I31" s="1"/>
  <c r="H22"/>
  <c r="H30" s="1"/>
  <c r="H31" s="1"/>
  <c r="G22"/>
  <c r="G30" s="1"/>
  <c r="G31" s="1"/>
  <c r="F22"/>
  <c r="F30" s="1"/>
  <c r="F31" s="1"/>
  <c r="P15"/>
  <c r="P25" s="1"/>
  <c r="P29" s="1"/>
  <c r="O15"/>
  <c r="O25" s="1"/>
  <c r="O29" s="1"/>
  <c r="N15"/>
  <c r="N25" s="1"/>
  <c r="N29" s="1"/>
  <c r="M15"/>
  <c r="M25" s="1"/>
  <c r="M29" s="1"/>
  <c r="L15"/>
  <c r="L25" s="1"/>
  <c r="L29" s="1"/>
  <c r="K15"/>
  <c r="K25" s="1"/>
  <c r="K29" s="1"/>
  <c r="J15"/>
  <c r="J25" s="1"/>
  <c r="J29" s="1"/>
  <c r="I15"/>
  <c r="I25" s="1"/>
  <c r="I29" s="1"/>
  <c r="H15"/>
  <c r="H25" s="1"/>
  <c r="H29" s="1"/>
  <c r="G15"/>
  <c r="G25" s="1"/>
  <c r="G29" s="1"/>
  <c r="F15"/>
  <c r="F25" s="1"/>
  <c r="F29" s="1"/>
  <c r="P14"/>
  <c r="P32" s="1"/>
  <c r="O14"/>
  <c r="O32" s="1"/>
  <c r="N14"/>
  <c r="N32" s="1"/>
  <c r="M14"/>
  <c r="M32" s="1"/>
  <c r="L14"/>
  <c r="L32" s="1"/>
  <c r="K14"/>
  <c r="K32" s="1"/>
  <c r="J14"/>
  <c r="J32" s="1"/>
  <c r="I14"/>
  <c r="I32" s="1"/>
  <c r="H14"/>
  <c r="H32" s="1"/>
  <c r="G14"/>
  <c r="G32" s="1"/>
  <c r="F14"/>
  <c r="F32" s="1"/>
  <c r="P78" i="5"/>
  <c r="O78"/>
  <c r="N78"/>
  <c r="M78"/>
  <c r="L78"/>
  <c r="K78"/>
  <c r="J78"/>
  <c r="I78"/>
  <c r="H78"/>
  <c r="G78"/>
  <c r="F78"/>
  <c r="E78"/>
  <c r="P77"/>
  <c r="O77"/>
  <c r="N77"/>
  <c r="M77"/>
  <c r="L77"/>
  <c r="K77"/>
  <c r="J77"/>
  <c r="I77"/>
  <c r="H77"/>
  <c r="G77"/>
  <c r="F77"/>
  <c r="E77"/>
  <c r="F34"/>
  <c r="G34"/>
  <c r="H34"/>
  <c r="I34"/>
  <c r="J34"/>
  <c r="K34"/>
  <c r="L34"/>
  <c r="M34"/>
  <c r="N34"/>
  <c r="O34"/>
  <c r="P34"/>
  <c r="F33"/>
  <c r="G33"/>
  <c r="H33"/>
  <c r="I33"/>
  <c r="J33"/>
  <c r="K33"/>
  <c r="L33"/>
  <c r="M33"/>
  <c r="N33"/>
  <c r="O33"/>
  <c r="P33"/>
  <c r="E34"/>
  <c r="E33"/>
  <c r="N66" i="3"/>
  <c r="N60"/>
  <c r="D27"/>
  <c r="E27"/>
  <c r="F27"/>
  <c r="G27"/>
  <c r="H27"/>
  <c r="I27"/>
  <c r="J27"/>
  <c r="K27"/>
  <c r="L27"/>
  <c r="M27"/>
  <c r="N27"/>
  <c r="D21"/>
  <c r="E21"/>
  <c r="F21"/>
  <c r="G21"/>
  <c r="H21"/>
  <c r="I21"/>
  <c r="J21"/>
  <c r="K21"/>
  <c r="L21"/>
  <c r="M21"/>
  <c r="N21"/>
  <c r="D10"/>
  <c r="D22" s="1"/>
  <c r="C27"/>
  <c r="C21"/>
  <c r="C10"/>
  <c r="C22" s="1"/>
  <c r="C28" s="1"/>
  <c r="E7" s="1"/>
  <c r="E10" s="1"/>
  <c r="E22" s="1"/>
  <c r="E28" s="1"/>
  <c r="G10" l="1"/>
  <c r="G22" s="1"/>
  <c r="G28" s="1"/>
  <c r="G7"/>
  <c r="I39" i="13"/>
  <c r="L39" s="1"/>
  <c r="O39" s="1"/>
  <c r="R39" s="1"/>
  <c r="F39" i="10"/>
  <c r="I39" s="1"/>
  <c r="L39" s="1"/>
  <c r="O39" s="1"/>
  <c r="R39" s="1"/>
  <c r="F74" i="12"/>
  <c r="F78" s="1"/>
  <c r="H74"/>
  <c r="H78" s="1"/>
  <c r="J74"/>
  <c r="J78" s="1"/>
  <c r="L74"/>
  <c r="L78" s="1"/>
  <c r="N74"/>
  <c r="N78" s="1"/>
  <c r="P74"/>
  <c r="P78" s="1"/>
  <c r="E74"/>
  <c r="E78" s="1"/>
  <c r="G74"/>
  <c r="G78" s="1"/>
  <c r="I74"/>
  <c r="I78" s="1"/>
  <c r="K74"/>
  <c r="K78" s="1"/>
  <c r="M74"/>
  <c r="M78" s="1"/>
  <c r="O74"/>
  <c r="O78" s="1"/>
  <c r="F24"/>
  <c r="F28" s="1"/>
  <c r="H24"/>
  <c r="H28" s="1"/>
  <c r="J24"/>
  <c r="J28" s="1"/>
  <c r="L24"/>
  <c r="L28" s="1"/>
  <c r="N24"/>
  <c r="N28" s="1"/>
  <c r="P24"/>
  <c r="P28" s="1"/>
  <c r="G24"/>
  <c r="G28" s="1"/>
  <c r="I24"/>
  <c r="I28" s="1"/>
  <c r="K24"/>
  <c r="K28" s="1"/>
  <c r="M24"/>
  <c r="M28" s="1"/>
  <c r="O24"/>
  <c r="O28" s="1"/>
  <c r="D28" i="3"/>
  <c r="F10" l="1"/>
  <c r="F22" s="1"/>
  <c r="F28" s="1"/>
  <c r="F7"/>
  <c r="I10"/>
  <c r="I22" s="1"/>
  <c r="I28" s="1"/>
  <c r="I7"/>
  <c r="H7" l="1"/>
  <c r="H10" s="1"/>
  <c r="H22" s="1"/>
  <c r="H28" s="1"/>
  <c r="K10"/>
  <c r="K22" s="1"/>
  <c r="K28" s="1"/>
  <c r="K7"/>
  <c r="J7" l="1"/>
  <c r="J10" s="1"/>
  <c r="J22" s="1"/>
  <c r="J28" s="1"/>
  <c r="M10"/>
  <c r="M22" s="1"/>
  <c r="M28" s="1"/>
  <c r="M7"/>
  <c r="L7" l="1"/>
  <c r="L10" s="1"/>
  <c r="L22" s="1"/>
  <c r="L28" s="1"/>
  <c r="N49"/>
  <c r="N61" s="1"/>
  <c r="N67" s="1"/>
  <c r="N7" l="1"/>
  <c r="N10" s="1"/>
  <c r="N22" s="1"/>
  <c r="N28" s="1"/>
</calcChain>
</file>

<file path=xl/sharedStrings.xml><?xml version="1.0" encoding="utf-8"?>
<sst xmlns="http://schemas.openxmlformats.org/spreadsheetml/2006/main" count="695" uniqueCount="135">
  <si>
    <t>人件費</t>
    <rPh sb="0" eb="3">
      <t>ジンケンヒ</t>
    </rPh>
    <phoneticPr fontId="1"/>
  </si>
  <si>
    <t>経費</t>
    <rPh sb="0" eb="2">
      <t>ケイヒ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</si>
  <si>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</si>
  <si>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計</t>
    <rPh sb="0" eb="1">
      <t>ケイ</t>
    </rPh>
    <phoneticPr fontId="1"/>
  </si>
  <si>
    <t>資　金　繰　計　画　表</t>
    <rPh sb="0" eb="1">
      <t>シ</t>
    </rPh>
    <rPh sb="2" eb="3">
      <t>キン</t>
    </rPh>
    <rPh sb="4" eb="5">
      <t>グ</t>
    </rPh>
    <rPh sb="6" eb="7">
      <t>ケイ</t>
    </rPh>
    <rPh sb="8" eb="9">
      <t>ガ</t>
    </rPh>
    <rPh sb="10" eb="11">
      <t>ヒョウ</t>
    </rPh>
    <phoneticPr fontId="1"/>
  </si>
  <si>
    <t>項　目</t>
    <rPh sb="0" eb="1">
      <t>コウ</t>
    </rPh>
    <rPh sb="2" eb="3">
      <t>メ</t>
    </rPh>
    <phoneticPr fontId="1"/>
  </si>
  <si>
    <t>前月繰越</t>
    <rPh sb="0" eb="2">
      <t>ゼンゲツ</t>
    </rPh>
    <rPh sb="2" eb="4">
      <t>クリコシ</t>
    </rPh>
    <phoneticPr fontId="1"/>
  </si>
  <si>
    <t>収</t>
    <rPh sb="0" eb="1">
      <t>オサム</t>
    </rPh>
    <phoneticPr fontId="1"/>
  </si>
  <si>
    <t>入</t>
    <rPh sb="0" eb="1">
      <t>ニュウ</t>
    </rPh>
    <phoneticPr fontId="1"/>
  </si>
  <si>
    <t>現金回収</t>
    <rPh sb="0" eb="2">
      <t>ゲンキン</t>
    </rPh>
    <rPh sb="2" eb="4">
      <t>カイシュウ</t>
    </rPh>
    <phoneticPr fontId="1"/>
  </si>
  <si>
    <t>その他</t>
    <rPh sb="2" eb="3">
      <t>ホカ</t>
    </rPh>
    <phoneticPr fontId="1"/>
  </si>
  <si>
    <t>支</t>
    <rPh sb="0" eb="1">
      <t>シ</t>
    </rPh>
    <phoneticPr fontId="1"/>
  </si>
  <si>
    <t>出</t>
    <rPh sb="0" eb="1">
      <t>シュツ</t>
    </rPh>
    <phoneticPr fontId="1"/>
  </si>
  <si>
    <t>支手決済</t>
    <rPh sb="0" eb="1">
      <t>シ</t>
    </rPh>
    <rPh sb="1" eb="2">
      <t>テ</t>
    </rPh>
    <rPh sb="2" eb="4">
      <t>ケッサイ</t>
    </rPh>
    <phoneticPr fontId="1"/>
  </si>
  <si>
    <t>　　　計</t>
    <rPh sb="3" eb="4">
      <t>ケイ</t>
    </rPh>
    <phoneticPr fontId="1"/>
  </si>
  <si>
    <t>現金仕入</t>
    <rPh sb="0" eb="2">
      <t>ゲンキン</t>
    </rPh>
    <rPh sb="2" eb="4">
      <t>シイ</t>
    </rPh>
    <phoneticPr fontId="1"/>
  </si>
  <si>
    <t>人件費</t>
    <rPh sb="0" eb="3">
      <t>ジンケンヒ</t>
    </rPh>
    <phoneticPr fontId="1"/>
  </si>
  <si>
    <t>経費</t>
    <rPh sb="0" eb="2">
      <t>ケイヒ</t>
    </rPh>
    <phoneticPr fontId="1"/>
  </si>
  <si>
    <t>利子割引料</t>
    <rPh sb="0" eb="2">
      <t>リシ</t>
    </rPh>
    <rPh sb="2" eb="5">
      <t>ワリビキリョウ</t>
    </rPh>
    <phoneticPr fontId="1"/>
  </si>
  <si>
    <t>社長貸付返済</t>
    <rPh sb="0" eb="2">
      <t>シャチョウ</t>
    </rPh>
    <rPh sb="2" eb="4">
      <t>カシツケ</t>
    </rPh>
    <rPh sb="4" eb="6">
      <t>ヘンサイ</t>
    </rPh>
    <phoneticPr fontId="1"/>
  </si>
  <si>
    <t>銀行借入返済</t>
    <rPh sb="0" eb="1">
      <t>ギン</t>
    </rPh>
    <rPh sb="1" eb="2">
      <t>コウ</t>
    </rPh>
    <rPh sb="2" eb="3">
      <t>カ</t>
    </rPh>
    <rPh sb="3" eb="4">
      <t>イ</t>
    </rPh>
    <rPh sb="4" eb="6">
      <t>ヘンサイ</t>
    </rPh>
    <phoneticPr fontId="1"/>
  </si>
  <si>
    <t>固定預金</t>
    <rPh sb="0" eb="2">
      <t>コテイ</t>
    </rPh>
    <rPh sb="2" eb="4">
      <t>ヨキン</t>
    </rPh>
    <phoneticPr fontId="1"/>
  </si>
  <si>
    <t>設備支払</t>
    <rPh sb="0" eb="2">
      <t>セツビ</t>
    </rPh>
    <rPh sb="2" eb="4">
      <t>シハラ</t>
    </rPh>
    <phoneticPr fontId="1"/>
  </si>
  <si>
    <t>その他（税金）</t>
    <rPh sb="2" eb="3">
      <t>ホカ</t>
    </rPh>
    <rPh sb="4" eb="6">
      <t>ゼイキン</t>
    </rPh>
    <phoneticPr fontId="1"/>
  </si>
  <si>
    <t>　　　　　　　月　別</t>
    <rPh sb="7" eb="8">
      <t>ツキ</t>
    </rPh>
    <rPh sb="9" eb="10">
      <t>ベツ</t>
    </rPh>
    <phoneticPr fontId="1"/>
  </si>
  <si>
    <t>過　不　足</t>
    <rPh sb="0" eb="1">
      <t>カ</t>
    </rPh>
    <rPh sb="2" eb="3">
      <t>フ</t>
    </rPh>
    <rPh sb="4" eb="5">
      <t>アシ</t>
    </rPh>
    <phoneticPr fontId="1"/>
  </si>
  <si>
    <t>充</t>
    <rPh sb="0" eb="1">
      <t>ジュウ</t>
    </rPh>
    <phoneticPr fontId="1"/>
  </si>
  <si>
    <t>足</t>
    <rPh sb="0" eb="1">
      <t>アシ</t>
    </rPh>
    <phoneticPr fontId="1"/>
  </si>
  <si>
    <t>手形割引</t>
    <rPh sb="0" eb="2">
      <t>テガタ</t>
    </rPh>
    <rPh sb="2" eb="4">
      <t>ワリビキ</t>
    </rPh>
    <phoneticPr fontId="1"/>
  </si>
  <si>
    <t>社長借入金</t>
    <rPh sb="0" eb="2">
      <t>シャチョウ</t>
    </rPh>
    <rPh sb="2" eb="4">
      <t>カリイレ</t>
    </rPh>
    <rPh sb="4" eb="5">
      <t>キン</t>
    </rPh>
    <phoneticPr fontId="1"/>
  </si>
  <si>
    <t>銀行借入金</t>
    <rPh sb="0" eb="1">
      <t>ギン</t>
    </rPh>
    <rPh sb="1" eb="2">
      <t>コウ</t>
    </rPh>
    <rPh sb="2" eb="3">
      <t>カ</t>
    </rPh>
    <rPh sb="3" eb="4">
      <t>イ</t>
    </rPh>
    <rPh sb="4" eb="5">
      <t>キン</t>
    </rPh>
    <phoneticPr fontId="1"/>
  </si>
  <si>
    <t>そ　の　他</t>
    <rPh sb="4" eb="5">
      <t>ホカ</t>
    </rPh>
    <phoneticPr fontId="1"/>
  </si>
  <si>
    <t>　　　計</t>
    <rPh sb="3" eb="4">
      <t>ケイ</t>
    </rPh>
    <phoneticPr fontId="1"/>
  </si>
  <si>
    <t>翌月繰越</t>
    <rPh sb="0" eb="1">
      <t>ヨク</t>
    </rPh>
    <rPh sb="1" eb="2">
      <t>ツキ</t>
    </rPh>
    <rPh sb="2" eb="3">
      <t>クリ</t>
    </rPh>
    <rPh sb="3" eb="4">
      <t>コシ</t>
    </rPh>
    <phoneticPr fontId="1"/>
  </si>
  <si>
    <t>　　備考</t>
    <rPh sb="2" eb="4">
      <t>ビコウ</t>
    </rPh>
    <phoneticPr fontId="1"/>
  </si>
  <si>
    <t>（売上高）</t>
    <rPh sb="1" eb="3">
      <t>ウリアゲ</t>
    </rPh>
    <rPh sb="3" eb="4">
      <t>ダカ</t>
    </rPh>
    <phoneticPr fontId="1"/>
  </si>
  <si>
    <t>計画</t>
    <rPh sb="0" eb="2">
      <t>ケイカク</t>
    </rPh>
    <phoneticPr fontId="1"/>
  </si>
  <si>
    <t>実績</t>
    <rPh sb="0" eb="2">
      <t>ジッセキ</t>
    </rPh>
    <phoneticPr fontId="1"/>
  </si>
  <si>
    <t>粗　利　益</t>
    <rPh sb="0" eb="1">
      <t>アラ</t>
    </rPh>
    <rPh sb="2" eb="3">
      <t>リ</t>
    </rPh>
    <rPh sb="4" eb="5">
      <t>エキ</t>
    </rPh>
    <phoneticPr fontId="1"/>
  </si>
  <si>
    <t>損益分岐点比率</t>
    <rPh sb="0" eb="2">
      <t>ソンエキ</t>
    </rPh>
    <rPh sb="2" eb="5">
      <t>ブンキテン</t>
    </rPh>
    <rPh sb="5" eb="7">
      <t>ヒリツ</t>
    </rPh>
    <phoneticPr fontId="1"/>
  </si>
  <si>
    <t>損益分岐点売上</t>
    <rPh sb="0" eb="2">
      <t>ソンエキ</t>
    </rPh>
    <rPh sb="2" eb="5">
      <t>ブンキテン</t>
    </rPh>
    <rPh sb="5" eb="7">
      <t>ウリアゲ</t>
    </rPh>
    <phoneticPr fontId="1"/>
  </si>
  <si>
    <t>単位：円</t>
    <rPh sb="0" eb="2">
      <t>タンイ</t>
    </rPh>
    <rPh sb="3" eb="4">
      <t>エン</t>
    </rPh>
    <phoneticPr fontId="1"/>
  </si>
  <si>
    <t>項　　目</t>
    <rPh sb="0" eb="1">
      <t>コウ</t>
    </rPh>
    <rPh sb="3" eb="4">
      <t>メ</t>
    </rPh>
    <phoneticPr fontId="1"/>
  </si>
  <si>
    <t>売　上　高</t>
    <rPh sb="0" eb="1">
      <t>バイ</t>
    </rPh>
    <rPh sb="2" eb="3">
      <t>ジョウ</t>
    </rPh>
    <rPh sb="4" eb="5">
      <t>ダカ</t>
    </rPh>
    <phoneticPr fontId="1"/>
  </si>
  <si>
    <t>人　件　費</t>
    <rPh sb="0" eb="1">
      <t>ヒト</t>
    </rPh>
    <rPh sb="2" eb="3">
      <t>ケン</t>
    </rPh>
    <rPh sb="4" eb="5">
      <t>ヒ</t>
    </rPh>
    <phoneticPr fontId="1"/>
  </si>
  <si>
    <t>経　　費</t>
    <rPh sb="0" eb="1">
      <t>キョウ</t>
    </rPh>
    <rPh sb="3" eb="4">
      <t>ヒ</t>
    </rPh>
    <phoneticPr fontId="1"/>
  </si>
  <si>
    <t>営　業　利　益</t>
    <rPh sb="0" eb="1">
      <t>エイ</t>
    </rPh>
    <rPh sb="2" eb="3">
      <t>ギョウ</t>
    </rPh>
    <rPh sb="4" eb="5">
      <t>リ</t>
    </rPh>
    <rPh sb="6" eb="7">
      <t>エキ</t>
    </rPh>
    <phoneticPr fontId="1"/>
  </si>
  <si>
    <t>営　業　外　損　益</t>
    <rPh sb="0" eb="1">
      <t>エイ</t>
    </rPh>
    <rPh sb="2" eb="3">
      <t>ギョウ</t>
    </rPh>
    <rPh sb="4" eb="5">
      <t>ソト</t>
    </rPh>
    <rPh sb="6" eb="7">
      <t>ソン</t>
    </rPh>
    <rPh sb="8" eb="9">
      <t>エキ</t>
    </rPh>
    <phoneticPr fontId="1"/>
  </si>
  <si>
    <t>経　常　利　益</t>
    <rPh sb="0" eb="1">
      <t>キョウ</t>
    </rPh>
    <rPh sb="2" eb="3">
      <t>ツネ</t>
    </rPh>
    <rPh sb="4" eb="5">
      <t>リ</t>
    </rPh>
    <rPh sb="6" eb="7">
      <t>エキ</t>
    </rPh>
    <phoneticPr fontId="1"/>
  </si>
  <si>
    <t>労　働　分　配　率</t>
    <rPh sb="0" eb="1">
      <t>ロウ</t>
    </rPh>
    <rPh sb="2" eb="3">
      <t>ハタラ</t>
    </rPh>
    <rPh sb="4" eb="5">
      <t>ブン</t>
    </rPh>
    <rPh sb="6" eb="7">
      <t>ハイ</t>
    </rPh>
    <rPh sb="8" eb="9">
      <t>リツ</t>
    </rPh>
    <phoneticPr fontId="1"/>
  </si>
  <si>
    <t>人　　　　員</t>
    <rPh sb="0" eb="1">
      <t>ヒト</t>
    </rPh>
    <rPh sb="5" eb="6">
      <t>イン</t>
    </rPh>
    <phoneticPr fontId="1"/>
  </si>
  <si>
    <t>目標</t>
    <rPh sb="0" eb="2">
      <t>モクヒョウ</t>
    </rPh>
    <phoneticPr fontId="1"/>
  </si>
  <si>
    <t>　　第　　　期月別利益計画</t>
    <rPh sb="2" eb="3">
      <t>ダイ</t>
    </rPh>
    <rPh sb="6" eb="7">
      <t>キ</t>
    </rPh>
    <rPh sb="7" eb="9">
      <t>ツキベツ</t>
    </rPh>
    <rPh sb="9" eb="11">
      <t>リエキ</t>
    </rPh>
    <rPh sb="11" eb="13">
      <t>ケイカク</t>
    </rPh>
    <phoneticPr fontId="1"/>
  </si>
  <si>
    <t>当月</t>
    <rPh sb="0" eb="2">
      <t>トウゲツ</t>
    </rPh>
    <phoneticPr fontId="1"/>
  </si>
  <si>
    <t>累計</t>
    <rPh sb="0" eb="2">
      <t>ルイケイ</t>
    </rPh>
    <phoneticPr fontId="1"/>
  </si>
  <si>
    <t>％</t>
    <phoneticPr fontId="1"/>
  </si>
  <si>
    <t>目　標</t>
    <rPh sb="0" eb="1">
      <t>メ</t>
    </rPh>
    <rPh sb="2" eb="3">
      <t>シルベ</t>
    </rPh>
    <phoneticPr fontId="1"/>
  </si>
  <si>
    <t>　　　　　　月</t>
    <rPh sb="6" eb="7">
      <t>ツキ</t>
    </rPh>
    <phoneticPr fontId="1"/>
  </si>
  <si>
    <t>売上目標</t>
    <rPh sb="0" eb="1">
      <t>ウ</t>
    </rPh>
    <rPh sb="1" eb="2">
      <t>ア</t>
    </rPh>
    <rPh sb="2" eb="3">
      <t>メ</t>
    </rPh>
    <rPh sb="3" eb="4">
      <t>シルベ</t>
    </rPh>
    <phoneticPr fontId="1"/>
  </si>
  <si>
    <t>お客様名</t>
    <rPh sb="1" eb="2">
      <t>キャク</t>
    </rPh>
    <rPh sb="2" eb="3">
      <t>サマ</t>
    </rPh>
    <rPh sb="3" eb="4">
      <t>メイ</t>
    </rPh>
    <phoneticPr fontId="1"/>
  </si>
  <si>
    <t>仕入</t>
    <rPh sb="0" eb="2">
      <t>シイ</t>
    </rPh>
    <phoneticPr fontId="1"/>
  </si>
  <si>
    <t>外注費</t>
    <rPh sb="0" eb="3">
      <t>ガイチュウヒ</t>
    </rPh>
    <phoneticPr fontId="1"/>
  </si>
  <si>
    <t>変動費</t>
    <rPh sb="0" eb="2">
      <t>ヘンドウ</t>
    </rPh>
    <rPh sb="2" eb="3">
      <t>ヒ</t>
    </rPh>
    <phoneticPr fontId="1"/>
  </si>
  <si>
    <t>固定費</t>
    <rPh sb="0" eb="3">
      <t>コテイヒ</t>
    </rPh>
    <phoneticPr fontId="1"/>
  </si>
  <si>
    <t>　　　　　　　月</t>
    <rPh sb="7" eb="8">
      <t>ツキ</t>
    </rPh>
    <phoneticPr fontId="1"/>
  </si>
  <si>
    <t>合計</t>
    <rPh sb="0" eb="2">
      <t>ゴウケイ</t>
    </rPh>
    <phoneticPr fontId="1"/>
  </si>
  <si>
    <t>　　第　　　期お客様別販売計画表</t>
    <rPh sb="2" eb="3">
      <t>ダイ</t>
    </rPh>
    <rPh sb="6" eb="7">
      <t>キ</t>
    </rPh>
    <rPh sb="8" eb="9">
      <t>キャク</t>
    </rPh>
    <rPh sb="9" eb="10">
      <t>サマ</t>
    </rPh>
    <rPh sb="10" eb="11">
      <t>ヘツ</t>
    </rPh>
    <rPh sb="11" eb="13">
      <t>ハンバイ</t>
    </rPh>
    <rPh sb="13" eb="15">
      <t>ケイカク</t>
    </rPh>
    <rPh sb="15" eb="16">
      <t>ヒョウ</t>
    </rPh>
    <phoneticPr fontId="1"/>
  </si>
  <si>
    <t>　　第　　　期商品別販売計画表</t>
    <rPh sb="2" eb="3">
      <t>ダイ</t>
    </rPh>
    <rPh sb="6" eb="7">
      <t>キ</t>
    </rPh>
    <rPh sb="7" eb="9">
      <t>ショウヒン</t>
    </rPh>
    <rPh sb="9" eb="10">
      <t>ヘツ</t>
    </rPh>
    <rPh sb="10" eb="12">
      <t>ハンバイ</t>
    </rPh>
    <rPh sb="12" eb="14">
      <t>ケイカク</t>
    </rPh>
    <rPh sb="14" eb="15">
      <t>ヒョウ</t>
    </rPh>
    <phoneticPr fontId="1"/>
  </si>
  <si>
    <t>商品(製品）名</t>
    <rPh sb="0" eb="2">
      <t>ショウヒン</t>
    </rPh>
    <rPh sb="3" eb="5">
      <t>セイヒン</t>
    </rPh>
    <rPh sb="6" eb="7">
      <t>メイ</t>
    </rPh>
    <phoneticPr fontId="1"/>
  </si>
  <si>
    <t>　　　　　月</t>
    <rPh sb="5" eb="6">
      <t>ツキ</t>
    </rPh>
    <phoneticPr fontId="1"/>
  </si>
  <si>
    <t>　　　　　月</t>
    <rPh sb="5" eb="6">
      <t>ガツ</t>
    </rPh>
    <phoneticPr fontId="1"/>
  </si>
  <si>
    <t>　　第　　　期経費計画表</t>
    <rPh sb="2" eb="3">
      <t>ダイ</t>
    </rPh>
    <rPh sb="6" eb="7">
      <t>キ</t>
    </rPh>
    <rPh sb="7" eb="9">
      <t>ケイヒ</t>
    </rPh>
    <rPh sb="9" eb="11">
      <t>ケイカク</t>
    </rPh>
    <rPh sb="11" eb="12">
      <t>ヒョウ</t>
    </rPh>
    <phoneticPr fontId="1"/>
  </si>
  <si>
    <t>勘定科目</t>
    <rPh sb="0" eb="2">
      <t>カンジョウ</t>
    </rPh>
    <rPh sb="2" eb="4">
      <t>カモク</t>
    </rPh>
    <phoneticPr fontId="1"/>
  </si>
  <si>
    <t>予算</t>
    <rPh sb="0" eb="2">
      <t>ヨサン</t>
    </rPh>
    <phoneticPr fontId="1"/>
  </si>
  <si>
    <t>資　金　運　用　計　画</t>
    <rPh sb="0" eb="1">
      <t>シ</t>
    </rPh>
    <rPh sb="2" eb="3">
      <t>キン</t>
    </rPh>
    <rPh sb="4" eb="5">
      <t>ウン</t>
    </rPh>
    <rPh sb="6" eb="7">
      <t>ヨウ</t>
    </rPh>
    <rPh sb="8" eb="9">
      <t>ケイ</t>
    </rPh>
    <rPh sb="10" eb="11">
      <t>ガ</t>
    </rPh>
    <phoneticPr fontId="1"/>
  </si>
  <si>
    <t>源　　　泉</t>
    <rPh sb="0" eb="1">
      <t>ミナモト</t>
    </rPh>
    <rPh sb="4" eb="5">
      <t>イズミ</t>
    </rPh>
    <phoneticPr fontId="1"/>
  </si>
  <si>
    <t>第　　　期</t>
    <rPh sb="0" eb="1">
      <t>ダイ</t>
    </rPh>
    <rPh sb="4" eb="5">
      <t>キ</t>
    </rPh>
    <phoneticPr fontId="1"/>
  </si>
  <si>
    <t>使　　　途</t>
    <rPh sb="0" eb="1">
      <t>シ</t>
    </rPh>
    <rPh sb="4" eb="5">
      <t>ト</t>
    </rPh>
    <phoneticPr fontId="1"/>
  </si>
  <si>
    <t>（単位　　　円）</t>
    <rPh sb="1" eb="3">
      <t>タンイ</t>
    </rPh>
    <rPh sb="6" eb="7">
      <t>エン</t>
    </rPh>
    <phoneticPr fontId="1"/>
  </si>
  <si>
    <t>１．期首現金流動預金</t>
    <rPh sb="2" eb="4">
      <t>キシュ</t>
    </rPh>
    <rPh sb="4" eb="6">
      <t>ゲンキン</t>
    </rPh>
    <rPh sb="6" eb="8">
      <t>リュウドウ</t>
    </rPh>
    <rPh sb="8" eb="10">
      <t>ヨキン</t>
    </rPh>
    <phoneticPr fontId="1"/>
  </si>
  <si>
    <t>２．当期経常利益</t>
    <rPh sb="2" eb="4">
      <t>トウキ</t>
    </rPh>
    <rPh sb="4" eb="6">
      <t>ケイジョウ</t>
    </rPh>
    <rPh sb="6" eb="8">
      <t>リエキ</t>
    </rPh>
    <phoneticPr fontId="1"/>
  </si>
  <si>
    <t>３．当期減価償却費</t>
    <rPh sb="2" eb="4">
      <t>トウキ</t>
    </rPh>
    <rPh sb="4" eb="6">
      <t>ゲンカ</t>
    </rPh>
    <rPh sb="6" eb="8">
      <t>ショウキャク</t>
    </rPh>
    <rPh sb="8" eb="9">
      <t>ヒ</t>
    </rPh>
    <phoneticPr fontId="1"/>
  </si>
  <si>
    <t>４．前期予定納税</t>
    <rPh sb="2" eb="4">
      <t>ゼンキ</t>
    </rPh>
    <rPh sb="4" eb="6">
      <t>ヨテイ</t>
    </rPh>
    <rPh sb="6" eb="8">
      <t>ノウゼイ</t>
    </rPh>
    <phoneticPr fontId="1"/>
  </si>
  <si>
    <t>５．増資</t>
    <rPh sb="2" eb="4">
      <t>ゾウシ</t>
    </rPh>
    <phoneticPr fontId="1"/>
  </si>
  <si>
    <t>６．長期借入金</t>
    <rPh sb="2" eb="4">
      <t>チョウキ</t>
    </rPh>
    <rPh sb="4" eb="6">
      <t>カリイレ</t>
    </rPh>
    <rPh sb="6" eb="7">
      <t>キン</t>
    </rPh>
    <phoneticPr fontId="1"/>
  </si>
  <si>
    <t>１．(前期利益金処分）</t>
    <rPh sb="3" eb="5">
      <t>ゼンキ</t>
    </rPh>
    <rPh sb="5" eb="6">
      <t>リ</t>
    </rPh>
    <rPh sb="6" eb="7">
      <t>エキ</t>
    </rPh>
    <rPh sb="7" eb="8">
      <t>キン</t>
    </rPh>
    <rPh sb="8" eb="10">
      <t>ショブン</t>
    </rPh>
    <phoneticPr fontId="1"/>
  </si>
  <si>
    <t>　１）　法人税等</t>
    <rPh sb="4" eb="7">
      <t>ホウジンゼイ</t>
    </rPh>
    <rPh sb="7" eb="8">
      <t>トウ</t>
    </rPh>
    <phoneticPr fontId="1"/>
  </si>
  <si>
    <t>　２）　配当金</t>
    <rPh sb="4" eb="7">
      <t>ハイトウキン</t>
    </rPh>
    <phoneticPr fontId="1"/>
  </si>
  <si>
    <t>　３）　役員賞与</t>
    <rPh sb="4" eb="6">
      <t>ヤクイン</t>
    </rPh>
    <rPh sb="6" eb="8">
      <t>ショウヨ</t>
    </rPh>
    <phoneticPr fontId="1"/>
  </si>
  <si>
    <t>２．当期予定納税</t>
    <rPh sb="2" eb="4">
      <t>トウキ</t>
    </rPh>
    <rPh sb="4" eb="6">
      <t>ヨテイ</t>
    </rPh>
    <rPh sb="6" eb="8">
      <t>ノウゼイ</t>
    </rPh>
    <phoneticPr fontId="1"/>
  </si>
  <si>
    <t>３．長期借入金返済</t>
    <rPh sb="2" eb="4">
      <t>チョウキ</t>
    </rPh>
    <rPh sb="4" eb="6">
      <t>カリイレ</t>
    </rPh>
    <rPh sb="6" eb="7">
      <t>キン</t>
    </rPh>
    <rPh sb="7" eb="9">
      <t>ヘンサイ</t>
    </rPh>
    <phoneticPr fontId="1"/>
  </si>
  <si>
    <t>４．当期設備投資</t>
    <rPh sb="2" eb="4">
      <t>トウキ</t>
    </rPh>
    <rPh sb="4" eb="6">
      <t>セツビ</t>
    </rPh>
    <rPh sb="6" eb="8">
      <t>トウシ</t>
    </rPh>
    <phoneticPr fontId="1"/>
  </si>
  <si>
    <t>　１）　機械等</t>
    <rPh sb="4" eb="6">
      <t>キカイ</t>
    </rPh>
    <rPh sb="6" eb="7">
      <t>トウ</t>
    </rPh>
    <phoneticPr fontId="1"/>
  </si>
  <si>
    <t>　２）　その他</t>
    <rPh sb="6" eb="7">
      <t>ホカ</t>
    </rPh>
    <phoneticPr fontId="1"/>
  </si>
  <si>
    <t>５．　その他</t>
    <rPh sb="5" eb="6">
      <t>ホカ</t>
    </rPh>
    <phoneticPr fontId="1"/>
  </si>
  <si>
    <t>６．固定資金余裕</t>
    <rPh sb="2" eb="4">
      <t>コテイ</t>
    </rPh>
    <rPh sb="4" eb="6">
      <t>シキン</t>
    </rPh>
    <rPh sb="6" eb="8">
      <t>ヨユウ</t>
    </rPh>
    <phoneticPr fontId="1"/>
  </si>
  <si>
    <t>１．固定資金余裕</t>
    <rPh sb="2" eb="4">
      <t>コテイ</t>
    </rPh>
    <rPh sb="4" eb="6">
      <t>シキン</t>
    </rPh>
    <rPh sb="6" eb="8">
      <t>ヨユウ</t>
    </rPh>
    <phoneticPr fontId="1"/>
  </si>
  <si>
    <t>２．支払手形増加</t>
    <rPh sb="2" eb="4">
      <t>シハラ</t>
    </rPh>
    <rPh sb="4" eb="5">
      <t>テ</t>
    </rPh>
    <rPh sb="5" eb="6">
      <t>ガタ</t>
    </rPh>
    <rPh sb="6" eb="8">
      <t>ゾウカ</t>
    </rPh>
    <phoneticPr fontId="1"/>
  </si>
  <si>
    <t>３．買掛金増加</t>
    <rPh sb="2" eb="5">
      <t>カイカケキン</t>
    </rPh>
    <rPh sb="5" eb="7">
      <t>ゾウカ</t>
    </rPh>
    <phoneticPr fontId="1"/>
  </si>
  <si>
    <t>４．割引手形増加</t>
    <rPh sb="2" eb="4">
      <t>ワリビキ</t>
    </rPh>
    <rPh sb="4" eb="6">
      <t>テガタ</t>
    </rPh>
    <rPh sb="6" eb="8">
      <t>ゾウカ</t>
    </rPh>
    <phoneticPr fontId="1"/>
  </si>
  <si>
    <t>５．短期借入金</t>
    <rPh sb="2" eb="4">
      <t>タンキ</t>
    </rPh>
    <rPh sb="4" eb="6">
      <t>カリイレ</t>
    </rPh>
    <rPh sb="6" eb="7">
      <t>キン</t>
    </rPh>
    <phoneticPr fontId="1"/>
  </si>
  <si>
    <t>６　その他</t>
    <rPh sb="4" eb="5">
      <t>ホカ</t>
    </rPh>
    <phoneticPr fontId="1"/>
  </si>
  <si>
    <t>１．受取手形増加</t>
    <rPh sb="2" eb="4">
      <t>ウケトリ</t>
    </rPh>
    <rPh sb="4" eb="6">
      <t>テガタ</t>
    </rPh>
    <rPh sb="6" eb="8">
      <t>ゾウカ</t>
    </rPh>
    <phoneticPr fontId="1"/>
  </si>
  <si>
    <t>２．売掛金増加</t>
    <rPh sb="2" eb="4">
      <t>ウリカケ</t>
    </rPh>
    <rPh sb="4" eb="5">
      <t>キン</t>
    </rPh>
    <rPh sb="5" eb="7">
      <t>ゾウカ</t>
    </rPh>
    <phoneticPr fontId="1"/>
  </si>
  <si>
    <t>３．棚卸資産増加</t>
    <rPh sb="2" eb="4">
      <t>タナオロシ</t>
    </rPh>
    <rPh sb="4" eb="6">
      <t>シサン</t>
    </rPh>
    <rPh sb="6" eb="8">
      <t>ゾウカ</t>
    </rPh>
    <phoneticPr fontId="1"/>
  </si>
  <si>
    <t>　１）　製品</t>
    <rPh sb="4" eb="6">
      <t>セイヒン</t>
    </rPh>
    <phoneticPr fontId="1"/>
  </si>
  <si>
    <t>　２）　原材料、仕掛</t>
    <rPh sb="4" eb="7">
      <t>ゲンザイリョウ</t>
    </rPh>
    <rPh sb="8" eb="10">
      <t>シカカリ</t>
    </rPh>
    <phoneticPr fontId="1"/>
  </si>
  <si>
    <t>４．固定預金増加</t>
    <rPh sb="2" eb="4">
      <t>コテイ</t>
    </rPh>
    <rPh sb="4" eb="6">
      <t>ヨキン</t>
    </rPh>
    <rPh sb="6" eb="8">
      <t>ゾウカ</t>
    </rPh>
    <phoneticPr fontId="1"/>
  </si>
  <si>
    <t>５．短期借入金返済</t>
    <rPh sb="2" eb="4">
      <t>タンキ</t>
    </rPh>
    <rPh sb="4" eb="6">
      <t>カリイレ</t>
    </rPh>
    <rPh sb="6" eb="7">
      <t>キン</t>
    </rPh>
    <rPh sb="7" eb="9">
      <t>ヘンサイ</t>
    </rPh>
    <phoneticPr fontId="1"/>
  </si>
  <si>
    <t>６．その他</t>
    <rPh sb="4" eb="5">
      <t>ホカ</t>
    </rPh>
    <phoneticPr fontId="1"/>
  </si>
  <si>
    <t>７．期末現金流動預金</t>
    <rPh sb="2" eb="4">
      <t>キマツ</t>
    </rPh>
    <rPh sb="4" eb="6">
      <t>ゲンキン</t>
    </rPh>
    <rPh sb="6" eb="8">
      <t>リュウドウ</t>
    </rPh>
    <rPh sb="8" eb="10">
      <t>ヨキン</t>
    </rPh>
    <phoneticPr fontId="1"/>
  </si>
  <si>
    <t>固</t>
    <rPh sb="0" eb="1">
      <t>カタ</t>
    </rPh>
    <phoneticPr fontId="1"/>
  </si>
  <si>
    <t>定</t>
    <rPh sb="0" eb="1">
      <t>テイ</t>
    </rPh>
    <phoneticPr fontId="1"/>
  </si>
  <si>
    <t>資　</t>
    <rPh sb="0" eb="1">
      <t>シ</t>
    </rPh>
    <phoneticPr fontId="1"/>
  </si>
  <si>
    <t>金</t>
    <rPh sb="0" eb="1">
      <t>キン</t>
    </rPh>
    <phoneticPr fontId="1"/>
  </si>
  <si>
    <t>流</t>
    <rPh sb="0" eb="1">
      <t>リュウ</t>
    </rPh>
    <phoneticPr fontId="1"/>
  </si>
  <si>
    <t>動</t>
    <rPh sb="0" eb="1">
      <t>ドウ</t>
    </rPh>
    <phoneticPr fontId="1"/>
  </si>
  <si>
    <t>資</t>
    <rPh sb="0" eb="1">
      <t>シ</t>
    </rPh>
    <phoneticPr fontId="1"/>
  </si>
  <si>
    <t>　　第　　　期売掛金集計表</t>
    <rPh sb="2" eb="3">
      <t>ダイ</t>
    </rPh>
    <rPh sb="6" eb="7">
      <t>キ</t>
    </rPh>
    <rPh sb="7" eb="9">
      <t>ウリカケ</t>
    </rPh>
    <rPh sb="9" eb="10">
      <t>キン</t>
    </rPh>
    <rPh sb="10" eb="12">
      <t>シュウケイ</t>
    </rPh>
    <rPh sb="12" eb="13">
      <t>ヒョウ</t>
    </rPh>
    <phoneticPr fontId="1"/>
  </si>
  <si>
    <t>会社名</t>
    <rPh sb="0" eb="2">
      <t>カイシャ</t>
    </rPh>
    <rPh sb="2" eb="3">
      <t>メイ</t>
    </rPh>
    <phoneticPr fontId="1"/>
  </si>
  <si>
    <t>一人当たり粗利益</t>
    <rPh sb="0" eb="2">
      <t>ヒトリ</t>
    </rPh>
    <rPh sb="2" eb="3">
      <t>ア</t>
    </rPh>
    <rPh sb="5" eb="8">
      <t>アラリエキ</t>
    </rPh>
    <phoneticPr fontId="1"/>
  </si>
  <si>
    <t>一人当たり経常利益</t>
    <rPh sb="0" eb="2">
      <t>ヒトリ</t>
    </rPh>
    <rPh sb="2" eb="3">
      <t>ア</t>
    </rPh>
    <rPh sb="5" eb="7">
      <t>ケイジョウ</t>
    </rPh>
    <rPh sb="7" eb="9">
      <t>リエキ</t>
    </rPh>
    <phoneticPr fontId="1"/>
  </si>
  <si>
    <t>残高</t>
    <rPh sb="0" eb="2">
      <t>ザンダカ</t>
    </rPh>
    <phoneticPr fontId="1"/>
  </si>
  <si>
    <t>売上</t>
    <rPh sb="0" eb="2">
      <t>ウリアゲ</t>
    </rPh>
    <phoneticPr fontId="1"/>
  </si>
  <si>
    <t>回収</t>
    <rPh sb="0" eb="2">
      <t>カイシュウ</t>
    </rPh>
    <phoneticPr fontId="1"/>
  </si>
  <si>
    <t>残高</t>
    <rPh sb="0" eb="2">
      <t>ザンダカ</t>
    </rPh>
    <phoneticPr fontId="1"/>
  </si>
  <si>
    <t>月</t>
    <rPh sb="0" eb="1">
      <t>ツキ</t>
    </rPh>
    <phoneticPr fontId="1"/>
  </si>
  <si>
    <t>月</t>
    <rPh sb="0" eb="1">
      <t>ツキ</t>
    </rPh>
    <phoneticPr fontId="1"/>
  </si>
  <si>
    <t>売上</t>
    <rPh sb="0" eb="2">
      <t>ウリアゲ</t>
    </rPh>
    <phoneticPr fontId="1"/>
  </si>
  <si>
    <t>回収</t>
    <rPh sb="0" eb="2">
      <t>カイシュウ</t>
    </rPh>
    <phoneticPr fontId="1"/>
  </si>
  <si>
    <t>期首残</t>
    <rPh sb="0" eb="2">
      <t>キシュ</t>
    </rPh>
    <rPh sb="2" eb="3">
      <t>ザン</t>
    </rPh>
    <phoneticPr fontId="1"/>
  </si>
  <si>
    <t>　　　　　　　　　　　単位：円</t>
    <rPh sb="11" eb="13">
      <t>タンイ</t>
    </rPh>
    <rPh sb="14" eb="15">
      <t>エン</t>
    </rPh>
    <phoneticPr fontId="1"/>
  </si>
  <si>
    <t>支払</t>
    <rPh sb="0" eb="2">
      <t>シハラ</t>
    </rPh>
    <phoneticPr fontId="1"/>
  </si>
  <si>
    <t>　　第　　　期買掛金、未払金集計表</t>
    <rPh sb="2" eb="3">
      <t>ダイ</t>
    </rPh>
    <rPh sb="6" eb="7">
      <t>キ</t>
    </rPh>
    <rPh sb="7" eb="9">
      <t>カイカケ</t>
    </rPh>
    <rPh sb="9" eb="10">
      <t>キン</t>
    </rPh>
    <rPh sb="11" eb="12">
      <t>ミ</t>
    </rPh>
    <rPh sb="12" eb="13">
      <t>バライ</t>
    </rPh>
    <rPh sb="13" eb="14">
      <t>キン</t>
    </rPh>
    <rPh sb="14" eb="16">
      <t>シュウケイ</t>
    </rPh>
    <rPh sb="16" eb="17">
      <t>ヒョウ</t>
    </rPh>
    <phoneticPr fontId="1"/>
  </si>
  <si>
    <t>材料費</t>
    <rPh sb="0" eb="3">
      <t>ザイリョウヒ</t>
    </rPh>
    <phoneticPr fontId="1"/>
  </si>
</sst>
</file>

<file path=xl/styles.xml><?xml version="1.0" encoding="utf-8"?>
<styleSheet xmlns="http://schemas.openxmlformats.org/spreadsheetml/2006/main"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6"/>
      <color theme="1"/>
      <name val="HGP創英ﾌﾟﾚｾﾞﾝｽEB"/>
      <family val="1"/>
      <charset val="128"/>
    </font>
    <font>
      <b/>
      <sz val="14"/>
      <color theme="1"/>
      <name val="HGP教科書体"/>
      <family val="1"/>
      <charset val="128"/>
    </font>
    <font>
      <sz val="18"/>
      <color theme="1"/>
      <name val="HGP教科書体"/>
      <family val="1"/>
      <charset val="128"/>
    </font>
    <font>
      <sz val="20"/>
      <color theme="1"/>
      <name val="HGP教科書体"/>
      <family val="1"/>
      <charset val="128"/>
    </font>
    <font>
      <sz val="11"/>
      <color theme="1"/>
      <name val="HGP教科書体"/>
      <family val="1"/>
      <charset val="128"/>
    </font>
    <font>
      <b/>
      <sz val="16"/>
      <color theme="1"/>
      <name val="HGP教科書体"/>
      <family val="1"/>
      <charset val="128"/>
    </font>
    <font>
      <b/>
      <sz val="12"/>
      <color theme="1"/>
      <name val="HGP教科書体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20"/>
      <color theme="1"/>
      <name val="HGP教科書体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1"/>
      <name val="HGP教科書体"/>
      <family val="1"/>
      <charset val="128"/>
    </font>
    <font>
      <b/>
      <sz val="11"/>
      <color theme="1"/>
      <name val="HGP教科書体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11" fillId="0" borderId="4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11" fillId="0" borderId="11" xfId="0" applyFont="1" applyBorder="1">
      <alignment vertical="center"/>
    </xf>
    <xf numFmtId="38" fontId="4" fillId="0" borderId="1" xfId="1" applyFont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6" fillId="0" borderId="0" xfId="0" applyFont="1" applyBorder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1" fillId="2" borderId="1" xfId="0" applyFont="1" applyFill="1" applyBorder="1">
      <alignment vertical="center"/>
    </xf>
    <xf numFmtId="38" fontId="4" fillId="2" borderId="1" xfId="1" applyFont="1" applyFill="1" applyBorder="1">
      <alignment vertical="center"/>
    </xf>
    <xf numFmtId="0" fontId="11" fillId="3" borderId="3" xfId="0" applyFont="1" applyFill="1" applyBorder="1">
      <alignment vertical="center"/>
    </xf>
    <xf numFmtId="0" fontId="11" fillId="3" borderId="2" xfId="0" applyFont="1" applyFill="1" applyBorder="1">
      <alignment vertical="center"/>
    </xf>
    <xf numFmtId="38" fontId="4" fillId="3" borderId="1" xfId="1" applyFont="1" applyFill="1" applyBorder="1">
      <alignment vertical="center"/>
    </xf>
    <xf numFmtId="38" fontId="4" fillId="0" borderId="1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8" fontId="4" fillId="4" borderId="1" xfId="1" applyFont="1" applyFill="1" applyBorder="1" applyAlignment="1">
      <alignment horizontal="right" vertical="center"/>
    </xf>
    <xf numFmtId="38" fontId="4" fillId="4" borderId="2" xfId="1" applyFont="1" applyFill="1" applyBorder="1" applyAlignment="1">
      <alignment horizontal="right" vertical="center"/>
    </xf>
    <xf numFmtId="0" fontId="4" fillId="0" borderId="0" xfId="0" applyFont="1">
      <alignment vertical="center"/>
    </xf>
    <xf numFmtId="0" fontId="8" fillId="0" borderId="1" xfId="0" applyFont="1" applyBorder="1">
      <alignment vertical="center"/>
    </xf>
    <xf numFmtId="0" fontId="13" fillId="0" borderId="13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8" fillId="0" borderId="15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8" fillId="0" borderId="16" xfId="0" applyFont="1" applyBorder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>
      <alignment vertical="center"/>
    </xf>
    <xf numFmtId="0" fontId="4" fillId="0" borderId="8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2" xfId="0" applyFont="1" applyBorder="1">
      <alignment vertical="center"/>
    </xf>
    <xf numFmtId="0" fontId="11" fillId="0" borderId="0" xfId="0" applyFont="1" applyBorder="1">
      <alignment vertical="center"/>
    </xf>
    <xf numFmtId="0" fontId="1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4" fillId="0" borderId="15" xfId="0" applyFont="1" applyBorder="1">
      <alignment vertical="center"/>
    </xf>
    <xf numFmtId="0" fontId="14" fillId="0" borderId="17" xfId="0" applyFont="1" applyBorder="1">
      <alignment vertical="center"/>
    </xf>
    <xf numFmtId="0" fontId="14" fillId="0" borderId="40" xfId="0" applyFont="1" applyBorder="1">
      <alignment vertical="center"/>
    </xf>
    <xf numFmtId="0" fontId="14" fillId="0" borderId="3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34" xfId="0" applyFont="1" applyBorder="1">
      <alignment vertical="center"/>
    </xf>
    <xf numFmtId="0" fontId="14" fillId="0" borderId="2" xfId="0" applyFont="1" applyBorder="1">
      <alignment vertical="center"/>
    </xf>
    <xf numFmtId="0" fontId="14" fillId="0" borderId="34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41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35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4" fillId="0" borderId="28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2" fillId="0" borderId="15" xfId="0" applyFont="1" applyBorder="1">
      <alignment vertical="center"/>
    </xf>
    <xf numFmtId="0" fontId="4" fillId="0" borderId="16" xfId="0" applyFont="1" applyBorder="1" applyAlignment="1">
      <alignment vertical="center"/>
    </xf>
    <xf numFmtId="0" fontId="9" fillId="0" borderId="45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38" fontId="4" fillId="0" borderId="16" xfId="0" applyNumberFormat="1" applyFont="1" applyBorder="1" applyAlignment="1">
      <alignment vertical="center"/>
    </xf>
    <xf numFmtId="38" fontId="4" fillId="0" borderId="8" xfId="0" applyNumberFormat="1" applyFont="1" applyBorder="1" applyAlignment="1">
      <alignment vertical="center"/>
    </xf>
    <xf numFmtId="0" fontId="0" fillId="0" borderId="46" xfId="0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P85"/>
  <sheetViews>
    <sheetView topLeftCell="A7" workbookViewId="0">
      <selection activeCell="E33" sqref="E33"/>
    </sheetView>
  </sheetViews>
  <sheetFormatPr defaultRowHeight="13.5"/>
  <cols>
    <col min="2" max="2" width="14.375" customWidth="1"/>
    <col min="3" max="3" width="12.5" customWidth="1"/>
    <col min="4" max="4" width="6.25" customWidth="1"/>
    <col min="5" max="16" width="12.5" customWidth="1"/>
  </cols>
  <sheetData>
    <row r="4" spans="1:16" ht="24">
      <c r="A4" s="9" t="s">
        <v>52</v>
      </c>
      <c r="B4" s="9"/>
      <c r="C4" s="9"/>
      <c r="D4" s="81"/>
      <c r="E4" s="9"/>
      <c r="F4" s="9"/>
      <c r="G4" s="9"/>
      <c r="H4" s="9"/>
      <c r="I4" s="9"/>
      <c r="J4" s="82"/>
      <c r="K4" s="82"/>
      <c r="L4" s="82"/>
      <c r="M4" s="82"/>
      <c r="N4" s="82"/>
      <c r="O4" s="82"/>
      <c r="P4" s="82"/>
    </row>
    <row r="5" spans="1:16" ht="18.7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7"/>
      <c r="O5" s="7" t="s">
        <v>41</v>
      </c>
      <c r="P5" s="82"/>
    </row>
    <row r="6" spans="1:16" ht="17.25">
      <c r="A6" s="128" t="s">
        <v>42</v>
      </c>
      <c r="B6" s="129"/>
      <c r="C6" s="132" t="s">
        <v>56</v>
      </c>
      <c r="D6" s="4"/>
      <c r="E6" s="33" t="s">
        <v>64</v>
      </c>
      <c r="F6" s="24"/>
      <c r="G6" s="33" t="s">
        <v>64</v>
      </c>
      <c r="H6" s="24"/>
      <c r="I6" s="33" t="s">
        <v>57</v>
      </c>
      <c r="J6" s="24"/>
      <c r="K6" s="33" t="s">
        <v>57</v>
      </c>
      <c r="L6" s="24"/>
      <c r="M6" s="33" t="s">
        <v>57</v>
      </c>
      <c r="N6" s="24"/>
      <c r="O6" s="33" t="s">
        <v>57</v>
      </c>
      <c r="P6" s="24"/>
    </row>
    <row r="7" spans="1:16" ht="17.25">
      <c r="A7" s="130"/>
      <c r="B7" s="131"/>
      <c r="C7" s="133"/>
      <c r="D7" s="4"/>
      <c r="E7" s="84" t="s">
        <v>51</v>
      </c>
      <c r="F7" s="84" t="s">
        <v>37</v>
      </c>
      <c r="G7" s="84" t="s">
        <v>51</v>
      </c>
      <c r="H7" s="84" t="s">
        <v>37</v>
      </c>
      <c r="I7" s="84" t="s">
        <v>51</v>
      </c>
      <c r="J7" s="84" t="s">
        <v>37</v>
      </c>
      <c r="K7" s="84" t="s">
        <v>51</v>
      </c>
      <c r="L7" s="84" t="s">
        <v>37</v>
      </c>
      <c r="M7" s="84" t="s">
        <v>51</v>
      </c>
      <c r="N7" s="84" t="s">
        <v>37</v>
      </c>
      <c r="O7" s="84" t="s">
        <v>51</v>
      </c>
      <c r="P7" s="84" t="s">
        <v>37</v>
      </c>
    </row>
    <row r="8" spans="1:16" ht="17.25">
      <c r="A8" s="128" t="s">
        <v>43</v>
      </c>
      <c r="B8" s="129"/>
      <c r="C8" s="43"/>
      <c r="D8" s="43" t="s">
        <v>53</v>
      </c>
      <c r="E8" s="43"/>
      <c r="F8" s="43">
        <v>0</v>
      </c>
      <c r="G8" s="43"/>
      <c r="H8" s="43">
        <v>0</v>
      </c>
      <c r="I8" s="43"/>
      <c r="J8" s="43">
        <v>0</v>
      </c>
      <c r="K8" s="43"/>
      <c r="L8" s="43">
        <v>0</v>
      </c>
      <c r="M8" s="43"/>
      <c r="N8" s="43">
        <v>0</v>
      </c>
      <c r="O8" s="43"/>
      <c r="P8" s="43">
        <v>0</v>
      </c>
    </row>
    <row r="9" spans="1:16" ht="17.25">
      <c r="A9" s="130"/>
      <c r="B9" s="131"/>
      <c r="C9" s="43"/>
      <c r="D9" s="43" t="s">
        <v>54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</row>
    <row r="10" spans="1:16" ht="17.25">
      <c r="A10" s="134" t="s">
        <v>62</v>
      </c>
      <c r="B10" s="137" t="s">
        <v>134</v>
      </c>
      <c r="C10" s="43"/>
      <c r="D10" s="43" t="s">
        <v>53</v>
      </c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</row>
    <row r="11" spans="1:16" ht="17.25">
      <c r="A11" s="135"/>
      <c r="B11" s="138"/>
      <c r="C11" s="43"/>
      <c r="D11" s="43" t="s">
        <v>54</v>
      </c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16" ht="17.25">
      <c r="A12" s="135"/>
      <c r="B12" s="137" t="s">
        <v>61</v>
      </c>
      <c r="C12" s="43"/>
      <c r="D12" s="43" t="s">
        <v>53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</row>
    <row r="13" spans="1:16" ht="17.25">
      <c r="A13" s="136"/>
      <c r="B13" s="138"/>
      <c r="C13" s="43"/>
      <c r="D13" s="43" t="s">
        <v>54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</row>
    <row r="14" spans="1:16" ht="17.25">
      <c r="A14" s="139" t="s">
        <v>38</v>
      </c>
      <c r="B14" s="140"/>
      <c r="C14" s="59"/>
      <c r="D14" s="59" t="s">
        <v>53</v>
      </c>
      <c r="E14" s="59">
        <f>E8-E10-E12</f>
        <v>0</v>
      </c>
      <c r="F14" s="59">
        <f t="shared" ref="F14:P15" si="0">F8-F10-F12</f>
        <v>0</v>
      </c>
      <c r="G14" s="59">
        <f t="shared" si="0"/>
        <v>0</v>
      </c>
      <c r="H14" s="59">
        <f t="shared" si="0"/>
        <v>0</v>
      </c>
      <c r="I14" s="59">
        <f t="shared" si="0"/>
        <v>0</v>
      </c>
      <c r="J14" s="59">
        <f t="shared" si="0"/>
        <v>0</v>
      </c>
      <c r="K14" s="59">
        <f t="shared" si="0"/>
        <v>0</v>
      </c>
      <c r="L14" s="59">
        <f t="shared" si="0"/>
        <v>0</v>
      </c>
      <c r="M14" s="59">
        <f t="shared" si="0"/>
        <v>0</v>
      </c>
      <c r="N14" s="59">
        <f t="shared" si="0"/>
        <v>0</v>
      </c>
      <c r="O14" s="59">
        <f t="shared" si="0"/>
        <v>0</v>
      </c>
      <c r="P14" s="59">
        <f t="shared" si="0"/>
        <v>0</v>
      </c>
    </row>
    <row r="15" spans="1:16" ht="17.25">
      <c r="A15" s="141"/>
      <c r="B15" s="142"/>
      <c r="C15" s="59"/>
      <c r="D15" s="59" t="s">
        <v>54</v>
      </c>
      <c r="E15" s="59">
        <f>E9-E11-E13</f>
        <v>0</v>
      </c>
      <c r="F15" s="59">
        <f t="shared" si="0"/>
        <v>0</v>
      </c>
      <c r="G15" s="59">
        <f t="shared" si="0"/>
        <v>0</v>
      </c>
      <c r="H15" s="59">
        <f t="shared" si="0"/>
        <v>0</v>
      </c>
      <c r="I15" s="59">
        <f t="shared" si="0"/>
        <v>0</v>
      </c>
      <c r="J15" s="59">
        <f t="shared" si="0"/>
        <v>0</v>
      </c>
      <c r="K15" s="59">
        <f t="shared" si="0"/>
        <v>0</v>
      </c>
      <c r="L15" s="59">
        <f t="shared" si="0"/>
        <v>0</v>
      </c>
      <c r="M15" s="59">
        <f t="shared" si="0"/>
        <v>0</v>
      </c>
      <c r="N15" s="59">
        <f t="shared" si="0"/>
        <v>0</v>
      </c>
      <c r="O15" s="59">
        <f t="shared" si="0"/>
        <v>0</v>
      </c>
      <c r="P15" s="59">
        <f t="shared" si="0"/>
        <v>0</v>
      </c>
    </row>
    <row r="16" spans="1:16" ht="17.25">
      <c r="A16" s="143" t="s">
        <v>63</v>
      </c>
      <c r="B16" s="137" t="s">
        <v>44</v>
      </c>
      <c r="C16" s="43"/>
      <c r="D16" s="43" t="s">
        <v>53</v>
      </c>
      <c r="E16" s="43"/>
      <c r="F16" s="43">
        <v>0</v>
      </c>
      <c r="G16" s="43"/>
      <c r="H16" s="43">
        <v>0</v>
      </c>
      <c r="I16" s="43"/>
      <c r="J16" s="43">
        <v>0</v>
      </c>
      <c r="K16" s="43"/>
      <c r="L16" s="43">
        <v>0</v>
      </c>
      <c r="M16" s="43"/>
      <c r="N16" s="43">
        <v>0</v>
      </c>
      <c r="O16" s="43"/>
      <c r="P16" s="43">
        <v>0</v>
      </c>
    </row>
    <row r="17" spans="1:16" ht="17.25">
      <c r="A17" s="144"/>
      <c r="B17" s="138"/>
      <c r="C17" s="45"/>
      <c r="D17" s="43" t="s">
        <v>54</v>
      </c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</row>
    <row r="18" spans="1:16" ht="17.25">
      <c r="A18" s="144"/>
      <c r="B18" s="137" t="s">
        <v>45</v>
      </c>
      <c r="C18" s="43"/>
      <c r="D18" s="43" t="s">
        <v>53</v>
      </c>
      <c r="E18" s="43"/>
      <c r="F18" s="43">
        <v>0</v>
      </c>
      <c r="G18" s="43"/>
      <c r="H18" s="43">
        <v>0</v>
      </c>
      <c r="I18" s="43"/>
      <c r="J18" s="43">
        <v>0</v>
      </c>
      <c r="K18" s="43"/>
      <c r="L18" s="43">
        <v>0</v>
      </c>
      <c r="M18" s="43"/>
      <c r="N18" s="43">
        <v>0</v>
      </c>
      <c r="O18" s="43"/>
      <c r="P18" s="43">
        <v>0</v>
      </c>
    </row>
    <row r="19" spans="1:16" ht="17.25">
      <c r="A19" s="144"/>
      <c r="B19" s="138"/>
      <c r="C19" s="43"/>
      <c r="D19" s="43" t="s">
        <v>54</v>
      </c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6" ht="17.25">
      <c r="A20" s="144"/>
      <c r="B20" s="137" t="s">
        <v>2</v>
      </c>
      <c r="C20" s="43"/>
      <c r="D20" s="43" t="s">
        <v>53</v>
      </c>
      <c r="E20" s="43"/>
      <c r="F20" s="43">
        <v>0</v>
      </c>
      <c r="G20" s="43"/>
      <c r="H20" s="43">
        <v>0</v>
      </c>
      <c r="I20" s="43"/>
      <c r="J20" s="43">
        <v>0</v>
      </c>
      <c r="K20" s="43"/>
      <c r="L20" s="43">
        <v>0</v>
      </c>
      <c r="M20" s="43"/>
      <c r="N20" s="43"/>
      <c r="O20" s="43"/>
      <c r="P20" s="43"/>
    </row>
    <row r="21" spans="1:16" ht="17.25">
      <c r="A21" s="144"/>
      <c r="B21" s="138"/>
      <c r="C21" s="43"/>
      <c r="D21" s="43" t="s">
        <v>54</v>
      </c>
      <c r="E21" s="46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</row>
    <row r="22" spans="1:16" ht="17.25">
      <c r="A22" s="144"/>
      <c r="B22" s="137" t="s">
        <v>3</v>
      </c>
      <c r="C22" s="59"/>
      <c r="D22" s="59" t="s">
        <v>53</v>
      </c>
      <c r="E22" s="60">
        <f>E16+E18+E20</f>
        <v>0</v>
      </c>
      <c r="F22" s="60">
        <f t="shared" ref="F22:P23" si="1">F16+F18+F20</f>
        <v>0</v>
      </c>
      <c r="G22" s="60">
        <f t="shared" si="1"/>
        <v>0</v>
      </c>
      <c r="H22" s="60">
        <f t="shared" si="1"/>
        <v>0</v>
      </c>
      <c r="I22" s="60">
        <f t="shared" si="1"/>
        <v>0</v>
      </c>
      <c r="J22" s="60">
        <f t="shared" si="1"/>
        <v>0</v>
      </c>
      <c r="K22" s="60">
        <f t="shared" si="1"/>
        <v>0</v>
      </c>
      <c r="L22" s="60">
        <f>L16+L18+L20</f>
        <v>0</v>
      </c>
      <c r="M22" s="60">
        <f t="shared" si="1"/>
        <v>0</v>
      </c>
      <c r="N22" s="60">
        <f t="shared" si="1"/>
        <v>0</v>
      </c>
      <c r="O22" s="60">
        <f t="shared" si="1"/>
        <v>0</v>
      </c>
      <c r="P22" s="60">
        <f t="shared" si="1"/>
        <v>0</v>
      </c>
    </row>
    <row r="23" spans="1:16" ht="17.25">
      <c r="A23" s="145"/>
      <c r="B23" s="138"/>
      <c r="C23" s="43"/>
      <c r="D23" s="43" t="s">
        <v>54</v>
      </c>
      <c r="E23" s="43">
        <f>E17+E19+E21</f>
        <v>0</v>
      </c>
      <c r="F23" s="43">
        <f t="shared" si="1"/>
        <v>0</v>
      </c>
      <c r="G23" s="43">
        <f t="shared" si="1"/>
        <v>0</v>
      </c>
      <c r="H23" s="43">
        <f t="shared" si="1"/>
        <v>0</v>
      </c>
      <c r="I23" s="43">
        <f t="shared" si="1"/>
        <v>0</v>
      </c>
      <c r="J23" s="43">
        <f t="shared" si="1"/>
        <v>0</v>
      </c>
      <c r="K23" s="43">
        <f t="shared" si="1"/>
        <v>0</v>
      </c>
      <c r="L23" s="43">
        <f>L17+L19+L21</f>
        <v>0</v>
      </c>
      <c r="M23" s="43">
        <f t="shared" si="1"/>
        <v>0</v>
      </c>
      <c r="N23" s="43">
        <f t="shared" si="1"/>
        <v>0</v>
      </c>
      <c r="O23" s="43">
        <f t="shared" si="1"/>
        <v>0</v>
      </c>
      <c r="P23" s="43">
        <f t="shared" si="1"/>
        <v>0</v>
      </c>
    </row>
    <row r="24" spans="1:16" ht="17.25">
      <c r="A24" s="139" t="s">
        <v>46</v>
      </c>
      <c r="B24" s="140"/>
      <c r="C24" s="59"/>
      <c r="D24" s="59" t="s">
        <v>53</v>
      </c>
      <c r="E24" s="59">
        <f>E14-E22</f>
        <v>0</v>
      </c>
      <c r="F24" s="59">
        <f t="shared" ref="F24:P25" si="2">F14-F22</f>
        <v>0</v>
      </c>
      <c r="G24" s="59">
        <f t="shared" si="2"/>
        <v>0</v>
      </c>
      <c r="H24" s="59">
        <f t="shared" si="2"/>
        <v>0</v>
      </c>
      <c r="I24" s="59">
        <f t="shared" si="2"/>
        <v>0</v>
      </c>
      <c r="J24" s="59">
        <f t="shared" si="2"/>
        <v>0</v>
      </c>
      <c r="K24" s="59">
        <f t="shared" si="2"/>
        <v>0</v>
      </c>
      <c r="L24" s="59">
        <f t="shared" si="2"/>
        <v>0</v>
      </c>
      <c r="M24" s="59">
        <f t="shared" si="2"/>
        <v>0</v>
      </c>
      <c r="N24" s="59">
        <f t="shared" si="2"/>
        <v>0</v>
      </c>
      <c r="O24" s="59">
        <f t="shared" si="2"/>
        <v>0</v>
      </c>
      <c r="P24" s="59">
        <f t="shared" si="2"/>
        <v>0</v>
      </c>
    </row>
    <row r="25" spans="1:16" ht="17.25">
      <c r="A25" s="141"/>
      <c r="B25" s="142"/>
      <c r="C25" s="59"/>
      <c r="D25" s="59" t="s">
        <v>54</v>
      </c>
      <c r="E25" s="59">
        <f>E15-E23</f>
        <v>0</v>
      </c>
      <c r="F25" s="59">
        <f t="shared" si="2"/>
        <v>0</v>
      </c>
      <c r="G25" s="59">
        <f t="shared" si="2"/>
        <v>0</v>
      </c>
      <c r="H25" s="59">
        <f t="shared" si="2"/>
        <v>0</v>
      </c>
      <c r="I25" s="59">
        <f t="shared" si="2"/>
        <v>0</v>
      </c>
      <c r="J25" s="59">
        <f t="shared" si="2"/>
        <v>0</v>
      </c>
      <c r="K25" s="59">
        <f t="shared" si="2"/>
        <v>0</v>
      </c>
      <c r="L25" s="59">
        <f t="shared" si="2"/>
        <v>0</v>
      </c>
      <c r="M25" s="59">
        <f t="shared" si="2"/>
        <v>0</v>
      </c>
      <c r="N25" s="59">
        <f t="shared" si="2"/>
        <v>0</v>
      </c>
      <c r="O25" s="59">
        <f t="shared" si="2"/>
        <v>0</v>
      </c>
      <c r="P25" s="59">
        <f t="shared" si="2"/>
        <v>0</v>
      </c>
    </row>
    <row r="26" spans="1:16" ht="17.25">
      <c r="A26" s="128" t="s">
        <v>47</v>
      </c>
      <c r="B26" s="129"/>
      <c r="C26" s="59"/>
      <c r="D26" s="59" t="s">
        <v>53</v>
      </c>
      <c r="E26" s="59"/>
      <c r="F26" s="59">
        <v>0</v>
      </c>
      <c r="G26" s="59"/>
      <c r="H26" s="59">
        <v>0</v>
      </c>
      <c r="I26" s="59"/>
      <c r="J26" s="59">
        <v>0</v>
      </c>
      <c r="K26" s="59"/>
      <c r="L26" s="59">
        <v>0</v>
      </c>
      <c r="M26" s="59"/>
      <c r="N26" s="59">
        <v>0</v>
      </c>
      <c r="O26" s="59"/>
      <c r="P26" s="59">
        <v>0</v>
      </c>
    </row>
    <row r="27" spans="1:16" ht="17.25">
      <c r="A27" s="130"/>
      <c r="B27" s="131"/>
      <c r="C27" s="43"/>
      <c r="D27" s="43" t="s">
        <v>54</v>
      </c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</row>
    <row r="28" spans="1:16" ht="17.25">
      <c r="A28" s="139" t="s">
        <v>48</v>
      </c>
      <c r="B28" s="140"/>
      <c r="C28" s="59"/>
      <c r="D28" s="59" t="s">
        <v>53</v>
      </c>
      <c r="E28" s="59">
        <f>E24+E26</f>
        <v>0</v>
      </c>
      <c r="F28" s="59">
        <f t="shared" ref="F28:P29" si="3">F24+F26</f>
        <v>0</v>
      </c>
      <c r="G28" s="59">
        <f t="shared" si="3"/>
        <v>0</v>
      </c>
      <c r="H28" s="59">
        <f t="shared" si="3"/>
        <v>0</v>
      </c>
      <c r="I28" s="59">
        <f t="shared" si="3"/>
        <v>0</v>
      </c>
      <c r="J28" s="59">
        <f t="shared" si="3"/>
        <v>0</v>
      </c>
      <c r="K28" s="59">
        <f t="shared" si="3"/>
        <v>0</v>
      </c>
      <c r="L28" s="59">
        <f t="shared" si="3"/>
        <v>0</v>
      </c>
      <c r="M28" s="59">
        <f t="shared" si="3"/>
        <v>0</v>
      </c>
      <c r="N28" s="59">
        <f t="shared" si="3"/>
        <v>0</v>
      </c>
      <c r="O28" s="59">
        <f t="shared" si="3"/>
        <v>0</v>
      </c>
      <c r="P28" s="59">
        <f t="shared" si="3"/>
        <v>0</v>
      </c>
    </row>
    <row r="29" spans="1:16" ht="17.25">
      <c r="A29" s="141"/>
      <c r="B29" s="142"/>
      <c r="C29" s="59"/>
      <c r="D29" s="59" t="s">
        <v>54</v>
      </c>
      <c r="E29" s="59">
        <f>E25+E27</f>
        <v>0</v>
      </c>
      <c r="F29" s="59">
        <f t="shared" si="3"/>
        <v>0</v>
      </c>
      <c r="G29" s="59">
        <f t="shared" si="3"/>
        <v>0</v>
      </c>
      <c r="H29" s="59">
        <f t="shared" si="3"/>
        <v>0</v>
      </c>
      <c r="I29" s="59">
        <f t="shared" si="3"/>
        <v>0</v>
      </c>
      <c r="J29" s="59">
        <f t="shared" si="3"/>
        <v>0</v>
      </c>
      <c r="K29" s="59">
        <f t="shared" si="3"/>
        <v>0</v>
      </c>
      <c r="L29" s="59">
        <f t="shared" si="3"/>
        <v>0</v>
      </c>
      <c r="M29" s="59">
        <f t="shared" si="3"/>
        <v>0</v>
      </c>
      <c r="N29" s="59">
        <f t="shared" si="3"/>
        <v>0</v>
      </c>
      <c r="O29" s="59">
        <f t="shared" si="3"/>
        <v>0</v>
      </c>
      <c r="P29" s="59">
        <f t="shared" si="3"/>
        <v>0</v>
      </c>
    </row>
    <row r="30" spans="1:16" ht="17.25">
      <c r="A30" s="137" t="s">
        <v>39</v>
      </c>
      <c r="B30" s="137"/>
      <c r="C30" s="44" t="s">
        <v>55</v>
      </c>
      <c r="D30" s="43"/>
      <c r="E30" s="43" t="e">
        <f>(E22+E26)/E14</f>
        <v>#DIV/0!</v>
      </c>
      <c r="F30" s="43" t="e">
        <f t="shared" ref="F30:P30" si="4">(F22+F26)/F14</f>
        <v>#DIV/0!</v>
      </c>
      <c r="G30" s="43" t="e">
        <f t="shared" si="4"/>
        <v>#DIV/0!</v>
      </c>
      <c r="H30" s="43" t="e">
        <f t="shared" si="4"/>
        <v>#DIV/0!</v>
      </c>
      <c r="I30" s="43" t="e">
        <f t="shared" si="4"/>
        <v>#DIV/0!</v>
      </c>
      <c r="J30" s="43" t="e">
        <f t="shared" si="4"/>
        <v>#DIV/0!</v>
      </c>
      <c r="K30" s="43" t="e">
        <f t="shared" si="4"/>
        <v>#DIV/0!</v>
      </c>
      <c r="L30" s="43" t="e">
        <f t="shared" si="4"/>
        <v>#DIV/0!</v>
      </c>
      <c r="M30" s="43" t="e">
        <f t="shared" si="4"/>
        <v>#DIV/0!</v>
      </c>
      <c r="N30" s="43" t="e">
        <f t="shared" si="4"/>
        <v>#DIV/0!</v>
      </c>
      <c r="O30" s="43" t="e">
        <f t="shared" si="4"/>
        <v>#DIV/0!</v>
      </c>
      <c r="P30" s="43" t="e">
        <f t="shared" si="4"/>
        <v>#DIV/0!</v>
      </c>
    </row>
    <row r="31" spans="1:16" ht="17.25">
      <c r="A31" s="138" t="s">
        <v>40</v>
      </c>
      <c r="B31" s="138"/>
      <c r="C31" s="45"/>
      <c r="D31" s="43"/>
      <c r="E31" s="43" t="e">
        <f>E30*E8</f>
        <v>#DIV/0!</v>
      </c>
      <c r="F31" s="43" t="e">
        <f t="shared" ref="F31:P31" si="5">F30*F8</f>
        <v>#DIV/0!</v>
      </c>
      <c r="G31" s="43" t="e">
        <f t="shared" si="5"/>
        <v>#DIV/0!</v>
      </c>
      <c r="H31" s="43" t="e">
        <f t="shared" si="5"/>
        <v>#DIV/0!</v>
      </c>
      <c r="I31" s="43" t="e">
        <f t="shared" si="5"/>
        <v>#DIV/0!</v>
      </c>
      <c r="J31" s="43" t="e">
        <f t="shared" si="5"/>
        <v>#DIV/0!</v>
      </c>
      <c r="K31" s="43" t="e">
        <f t="shared" si="5"/>
        <v>#DIV/0!</v>
      </c>
      <c r="L31" s="43" t="e">
        <f t="shared" si="5"/>
        <v>#DIV/0!</v>
      </c>
      <c r="M31" s="43" t="e">
        <f t="shared" si="5"/>
        <v>#DIV/0!</v>
      </c>
      <c r="N31" s="43" t="e">
        <f t="shared" si="5"/>
        <v>#DIV/0!</v>
      </c>
      <c r="O31" s="43" t="e">
        <f t="shared" si="5"/>
        <v>#DIV/0!</v>
      </c>
      <c r="P31" s="43" t="e">
        <f t="shared" si="5"/>
        <v>#DIV/0!</v>
      </c>
    </row>
    <row r="32" spans="1:16" ht="17.25">
      <c r="A32" s="146" t="s">
        <v>49</v>
      </c>
      <c r="B32" s="146"/>
      <c r="C32" s="44" t="s">
        <v>55</v>
      </c>
      <c r="D32" s="43"/>
      <c r="E32" s="43" t="e">
        <f>(E16/E14)*100</f>
        <v>#DIV/0!</v>
      </c>
      <c r="F32" s="43" t="e">
        <f t="shared" ref="F32:P32" si="6">F16/F14*100</f>
        <v>#DIV/0!</v>
      </c>
      <c r="G32" s="43" t="e">
        <f t="shared" si="6"/>
        <v>#DIV/0!</v>
      </c>
      <c r="H32" s="43" t="e">
        <f t="shared" si="6"/>
        <v>#DIV/0!</v>
      </c>
      <c r="I32" s="43" t="e">
        <f t="shared" si="6"/>
        <v>#DIV/0!</v>
      </c>
      <c r="J32" s="43" t="e">
        <f t="shared" si="6"/>
        <v>#DIV/0!</v>
      </c>
      <c r="K32" s="43" t="e">
        <f t="shared" si="6"/>
        <v>#DIV/0!</v>
      </c>
      <c r="L32" s="43" t="e">
        <f t="shared" si="6"/>
        <v>#DIV/0!</v>
      </c>
      <c r="M32" s="43" t="e">
        <f t="shared" si="6"/>
        <v>#DIV/0!</v>
      </c>
      <c r="N32" s="43" t="e">
        <f t="shared" si="6"/>
        <v>#DIV/0!</v>
      </c>
      <c r="O32" s="43" t="e">
        <f t="shared" si="6"/>
        <v>#DIV/0!</v>
      </c>
      <c r="P32" s="43" t="e">
        <f t="shared" si="6"/>
        <v>#DIV/0!</v>
      </c>
    </row>
    <row r="33" spans="1:16" ht="17.25">
      <c r="A33" s="146" t="s">
        <v>50</v>
      </c>
      <c r="B33" s="146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</row>
    <row r="34" spans="1:16" ht="17.25">
      <c r="A34" s="147" t="s">
        <v>120</v>
      </c>
      <c r="B34" s="14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ht="17.25">
      <c r="A35" s="147" t="s">
        <v>121</v>
      </c>
      <c r="B35" s="148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54" spans="1:16" ht="24">
      <c r="A54" s="9" t="s">
        <v>52</v>
      </c>
      <c r="B54" s="9"/>
      <c r="C54" s="9"/>
      <c r="D54" s="81"/>
      <c r="E54" s="9"/>
      <c r="F54" s="9"/>
      <c r="G54" s="9"/>
      <c r="H54" s="9"/>
      <c r="I54" s="9"/>
      <c r="J54" s="82"/>
      <c r="K54" s="82"/>
      <c r="L54" s="82"/>
      <c r="M54" s="82"/>
      <c r="N54" s="82"/>
      <c r="O54" s="82"/>
      <c r="P54" s="82"/>
    </row>
    <row r="55" spans="1:16" ht="18.75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7"/>
      <c r="O55" s="7" t="s">
        <v>41</v>
      </c>
      <c r="P55" s="82"/>
    </row>
    <row r="56" spans="1:16" ht="17.25">
      <c r="A56" s="128" t="s">
        <v>42</v>
      </c>
      <c r="B56" s="129"/>
      <c r="C56" s="132" t="s">
        <v>56</v>
      </c>
      <c r="D56" s="4"/>
      <c r="E56" s="33" t="s">
        <v>64</v>
      </c>
      <c r="F56" s="24"/>
      <c r="G56" s="33" t="s">
        <v>64</v>
      </c>
      <c r="H56" s="24"/>
      <c r="I56" s="33" t="s">
        <v>57</v>
      </c>
      <c r="J56" s="24"/>
      <c r="K56" s="33" t="s">
        <v>57</v>
      </c>
      <c r="L56" s="24"/>
      <c r="M56" s="33" t="s">
        <v>57</v>
      </c>
      <c r="N56" s="24"/>
      <c r="O56" s="33" t="s">
        <v>57</v>
      </c>
      <c r="P56" s="24"/>
    </row>
    <row r="57" spans="1:16" ht="17.25">
      <c r="A57" s="130"/>
      <c r="B57" s="131"/>
      <c r="C57" s="133"/>
      <c r="D57" s="4"/>
      <c r="E57" s="84" t="s">
        <v>51</v>
      </c>
      <c r="F57" s="84" t="s">
        <v>37</v>
      </c>
      <c r="G57" s="84" t="s">
        <v>51</v>
      </c>
      <c r="H57" s="84" t="s">
        <v>37</v>
      </c>
      <c r="I57" s="84" t="s">
        <v>51</v>
      </c>
      <c r="J57" s="84" t="s">
        <v>37</v>
      </c>
      <c r="K57" s="84" t="s">
        <v>51</v>
      </c>
      <c r="L57" s="84" t="s">
        <v>37</v>
      </c>
      <c r="M57" s="84" t="s">
        <v>51</v>
      </c>
      <c r="N57" s="84" t="s">
        <v>37</v>
      </c>
      <c r="O57" s="84" t="s">
        <v>51</v>
      </c>
      <c r="P57" s="84" t="s">
        <v>37</v>
      </c>
    </row>
    <row r="58" spans="1:16" ht="17.25">
      <c r="A58" s="128" t="s">
        <v>43</v>
      </c>
      <c r="B58" s="129"/>
      <c r="C58" s="43"/>
      <c r="D58" s="43" t="s">
        <v>53</v>
      </c>
      <c r="E58" s="43"/>
      <c r="F58" s="43">
        <v>0</v>
      </c>
      <c r="G58" s="43"/>
      <c r="H58" s="43">
        <v>0</v>
      </c>
      <c r="I58" s="43"/>
      <c r="J58" s="43">
        <v>0</v>
      </c>
      <c r="K58" s="43"/>
      <c r="L58" s="43">
        <v>0</v>
      </c>
      <c r="M58" s="43"/>
      <c r="N58" s="43">
        <v>0</v>
      </c>
      <c r="O58" s="43"/>
      <c r="P58" s="43">
        <v>0</v>
      </c>
    </row>
    <row r="59" spans="1:16" ht="17.25">
      <c r="A59" s="130"/>
      <c r="B59" s="131"/>
      <c r="C59" s="43"/>
      <c r="D59" s="43" t="s">
        <v>54</v>
      </c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</row>
    <row r="60" spans="1:16" ht="17.25">
      <c r="A60" s="134" t="s">
        <v>62</v>
      </c>
      <c r="B60" s="137" t="s">
        <v>60</v>
      </c>
      <c r="C60" s="43"/>
      <c r="D60" s="43" t="s">
        <v>53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</row>
    <row r="61" spans="1:16" ht="17.25">
      <c r="A61" s="135"/>
      <c r="B61" s="138"/>
      <c r="C61" s="43"/>
      <c r="D61" s="43" t="s">
        <v>54</v>
      </c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</row>
    <row r="62" spans="1:16" ht="17.25">
      <c r="A62" s="135"/>
      <c r="B62" s="137" t="s">
        <v>61</v>
      </c>
      <c r="C62" s="43"/>
      <c r="D62" s="43" t="s">
        <v>53</v>
      </c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</row>
    <row r="63" spans="1:16" ht="17.25">
      <c r="A63" s="136"/>
      <c r="B63" s="138"/>
      <c r="C63" s="43"/>
      <c r="D63" s="43" t="s">
        <v>54</v>
      </c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</row>
    <row r="64" spans="1:16" ht="17.25">
      <c r="A64" s="139" t="s">
        <v>38</v>
      </c>
      <c r="B64" s="140"/>
      <c r="C64" s="59"/>
      <c r="D64" s="59" t="s">
        <v>53</v>
      </c>
      <c r="E64" s="59">
        <f>E58-E60-E62</f>
        <v>0</v>
      </c>
      <c r="F64" s="59">
        <f t="shared" ref="F64:P64" si="7">F58-F60-F62</f>
        <v>0</v>
      </c>
      <c r="G64" s="59">
        <f t="shared" si="7"/>
        <v>0</v>
      </c>
      <c r="H64" s="59">
        <f t="shared" si="7"/>
        <v>0</v>
      </c>
      <c r="I64" s="59">
        <f t="shared" si="7"/>
        <v>0</v>
      </c>
      <c r="J64" s="59">
        <f t="shared" si="7"/>
        <v>0</v>
      </c>
      <c r="K64" s="59">
        <f t="shared" si="7"/>
        <v>0</v>
      </c>
      <c r="L64" s="59">
        <f t="shared" si="7"/>
        <v>0</v>
      </c>
      <c r="M64" s="59">
        <f t="shared" si="7"/>
        <v>0</v>
      </c>
      <c r="N64" s="59">
        <f t="shared" si="7"/>
        <v>0</v>
      </c>
      <c r="O64" s="59">
        <f t="shared" si="7"/>
        <v>0</v>
      </c>
      <c r="P64" s="59">
        <f t="shared" si="7"/>
        <v>0</v>
      </c>
    </row>
    <row r="65" spans="1:16" ht="17.25">
      <c r="A65" s="141"/>
      <c r="B65" s="142"/>
      <c r="C65" s="59"/>
      <c r="D65" s="59" t="s">
        <v>54</v>
      </c>
      <c r="E65" s="59">
        <f>E59-E61-E63</f>
        <v>0</v>
      </c>
      <c r="F65" s="59">
        <f t="shared" ref="F65:P65" si="8">F59-F61-F63</f>
        <v>0</v>
      </c>
      <c r="G65" s="59">
        <f t="shared" si="8"/>
        <v>0</v>
      </c>
      <c r="H65" s="59">
        <f t="shared" si="8"/>
        <v>0</v>
      </c>
      <c r="I65" s="59">
        <f t="shared" si="8"/>
        <v>0</v>
      </c>
      <c r="J65" s="59">
        <f t="shared" si="8"/>
        <v>0</v>
      </c>
      <c r="K65" s="59">
        <f t="shared" si="8"/>
        <v>0</v>
      </c>
      <c r="L65" s="59">
        <f t="shared" si="8"/>
        <v>0</v>
      </c>
      <c r="M65" s="59">
        <f t="shared" si="8"/>
        <v>0</v>
      </c>
      <c r="N65" s="59">
        <f t="shared" si="8"/>
        <v>0</v>
      </c>
      <c r="O65" s="59">
        <f t="shared" si="8"/>
        <v>0</v>
      </c>
      <c r="P65" s="59">
        <f t="shared" si="8"/>
        <v>0</v>
      </c>
    </row>
    <row r="66" spans="1:16" ht="17.25">
      <c r="A66" s="143" t="s">
        <v>63</v>
      </c>
      <c r="B66" s="137" t="s">
        <v>44</v>
      </c>
      <c r="C66" s="43"/>
      <c r="D66" s="43" t="s">
        <v>53</v>
      </c>
      <c r="E66" s="43"/>
      <c r="F66" s="43">
        <v>0</v>
      </c>
      <c r="G66" s="43"/>
      <c r="H66" s="43">
        <v>0</v>
      </c>
      <c r="I66" s="43"/>
      <c r="J66" s="43">
        <v>0</v>
      </c>
      <c r="K66" s="43"/>
      <c r="L66" s="43">
        <v>0</v>
      </c>
      <c r="M66" s="43"/>
      <c r="N66" s="43">
        <v>0</v>
      </c>
      <c r="O66" s="43"/>
      <c r="P66" s="43">
        <v>0</v>
      </c>
    </row>
    <row r="67" spans="1:16" ht="17.25">
      <c r="A67" s="144"/>
      <c r="B67" s="138"/>
      <c r="C67" s="45"/>
      <c r="D67" s="43" t="s">
        <v>54</v>
      </c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</row>
    <row r="68" spans="1:16" ht="17.25">
      <c r="A68" s="144"/>
      <c r="B68" s="137" t="s">
        <v>45</v>
      </c>
      <c r="C68" s="43"/>
      <c r="D68" s="43" t="s">
        <v>53</v>
      </c>
      <c r="E68" s="43"/>
      <c r="F68" s="43">
        <v>0</v>
      </c>
      <c r="G68" s="43"/>
      <c r="H68" s="43">
        <v>0</v>
      </c>
      <c r="I68" s="43"/>
      <c r="J68" s="43">
        <v>0</v>
      </c>
      <c r="K68" s="43"/>
      <c r="L68" s="43">
        <v>0</v>
      </c>
      <c r="M68" s="43"/>
      <c r="N68" s="43">
        <v>0</v>
      </c>
      <c r="O68" s="43"/>
      <c r="P68" s="43">
        <v>0</v>
      </c>
    </row>
    <row r="69" spans="1:16" ht="17.25">
      <c r="A69" s="144"/>
      <c r="B69" s="138"/>
      <c r="C69" s="43"/>
      <c r="D69" s="43" t="s">
        <v>54</v>
      </c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</row>
    <row r="70" spans="1:16" ht="17.25">
      <c r="A70" s="144"/>
      <c r="B70" s="137" t="s">
        <v>2</v>
      </c>
      <c r="C70" s="43"/>
      <c r="D70" s="43" t="s">
        <v>53</v>
      </c>
      <c r="E70" s="43"/>
      <c r="F70" s="43">
        <v>0</v>
      </c>
      <c r="G70" s="43"/>
      <c r="H70" s="43">
        <v>0</v>
      </c>
      <c r="I70" s="43"/>
      <c r="J70" s="43">
        <v>0</v>
      </c>
      <c r="K70" s="43"/>
      <c r="L70" s="43">
        <v>0</v>
      </c>
      <c r="M70" s="43"/>
      <c r="N70" s="43"/>
      <c r="O70" s="43"/>
      <c r="P70" s="43"/>
    </row>
    <row r="71" spans="1:16" ht="17.25">
      <c r="A71" s="144"/>
      <c r="B71" s="138"/>
      <c r="C71" s="43"/>
      <c r="D71" s="43" t="s">
        <v>54</v>
      </c>
      <c r="E71" s="46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</row>
    <row r="72" spans="1:16" ht="17.25">
      <c r="A72" s="144"/>
      <c r="B72" s="137" t="s">
        <v>3</v>
      </c>
      <c r="C72" s="59"/>
      <c r="D72" s="59" t="s">
        <v>53</v>
      </c>
      <c r="E72" s="60">
        <f>E66+E68+E70</f>
        <v>0</v>
      </c>
      <c r="F72" s="60">
        <f t="shared" ref="F72:K72" si="9">F66+F68+F70</f>
        <v>0</v>
      </c>
      <c r="G72" s="60">
        <f t="shared" si="9"/>
        <v>0</v>
      </c>
      <c r="H72" s="60">
        <f t="shared" si="9"/>
        <v>0</v>
      </c>
      <c r="I72" s="60">
        <f t="shared" si="9"/>
        <v>0</v>
      </c>
      <c r="J72" s="60">
        <f t="shared" si="9"/>
        <v>0</v>
      </c>
      <c r="K72" s="60">
        <f t="shared" si="9"/>
        <v>0</v>
      </c>
      <c r="L72" s="60">
        <f>L66+L68+L70</f>
        <v>0</v>
      </c>
      <c r="M72" s="60">
        <f t="shared" ref="M72:P72" si="10">M66+M68+M70</f>
        <v>0</v>
      </c>
      <c r="N72" s="60">
        <f t="shared" si="10"/>
        <v>0</v>
      </c>
      <c r="O72" s="60">
        <f t="shared" si="10"/>
        <v>0</v>
      </c>
      <c r="P72" s="60">
        <f t="shared" si="10"/>
        <v>0</v>
      </c>
    </row>
    <row r="73" spans="1:16" ht="17.25">
      <c r="A73" s="145"/>
      <c r="B73" s="138"/>
      <c r="C73" s="43"/>
      <c r="D73" s="43" t="s">
        <v>54</v>
      </c>
      <c r="E73" s="43">
        <f>E67+E69+E71</f>
        <v>0</v>
      </c>
      <c r="F73" s="43">
        <f t="shared" ref="F73:K73" si="11">F67+F69+F71</f>
        <v>0</v>
      </c>
      <c r="G73" s="43">
        <f t="shared" si="11"/>
        <v>0</v>
      </c>
      <c r="H73" s="43">
        <f t="shared" si="11"/>
        <v>0</v>
      </c>
      <c r="I73" s="43">
        <f t="shared" si="11"/>
        <v>0</v>
      </c>
      <c r="J73" s="43">
        <f t="shared" si="11"/>
        <v>0</v>
      </c>
      <c r="K73" s="43">
        <f t="shared" si="11"/>
        <v>0</v>
      </c>
      <c r="L73" s="43">
        <f>L67+L69+L71</f>
        <v>0</v>
      </c>
      <c r="M73" s="43">
        <f t="shared" ref="M73:P73" si="12">M67+M69+M71</f>
        <v>0</v>
      </c>
      <c r="N73" s="43">
        <f t="shared" si="12"/>
        <v>0</v>
      </c>
      <c r="O73" s="43">
        <f t="shared" si="12"/>
        <v>0</v>
      </c>
      <c r="P73" s="43">
        <f t="shared" si="12"/>
        <v>0</v>
      </c>
    </row>
    <row r="74" spans="1:16" ht="17.25">
      <c r="A74" s="139" t="s">
        <v>46</v>
      </c>
      <c r="B74" s="140"/>
      <c r="C74" s="59"/>
      <c r="D74" s="59" t="s">
        <v>53</v>
      </c>
      <c r="E74" s="59">
        <f>E64-E72</f>
        <v>0</v>
      </c>
      <c r="F74" s="59">
        <f t="shared" ref="F74:P74" si="13">F64-F72</f>
        <v>0</v>
      </c>
      <c r="G74" s="59">
        <f t="shared" si="13"/>
        <v>0</v>
      </c>
      <c r="H74" s="59">
        <f t="shared" si="13"/>
        <v>0</v>
      </c>
      <c r="I74" s="59">
        <f t="shared" si="13"/>
        <v>0</v>
      </c>
      <c r="J74" s="59">
        <f t="shared" si="13"/>
        <v>0</v>
      </c>
      <c r="K74" s="59">
        <f t="shared" si="13"/>
        <v>0</v>
      </c>
      <c r="L74" s="59">
        <f t="shared" si="13"/>
        <v>0</v>
      </c>
      <c r="M74" s="59">
        <f t="shared" si="13"/>
        <v>0</v>
      </c>
      <c r="N74" s="59">
        <f t="shared" si="13"/>
        <v>0</v>
      </c>
      <c r="O74" s="59">
        <f t="shared" si="13"/>
        <v>0</v>
      </c>
      <c r="P74" s="59">
        <f t="shared" si="13"/>
        <v>0</v>
      </c>
    </row>
    <row r="75" spans="1:16" ht="17.25">
      <c r="A75" s="141"/>
      <c r="B75" s="142"/>
      <c r="C75" s="59"/>
      <c r="D75" s="59" t="s">
        <v>54</v>
      </c>
      <c r="E75" s="59">
        <f>E65-E73</f>
        <v>0</v>
      </c>
      <c r="F75" s="59">
        <f t="shared" ref="F75:P75" si="14">F65-F73</f>
        <v>0</v>
      </c>
      <c r="G75" s="59">
        <f t="shared" si="14"/>
        <v>0</v>
      </c>
      <c r="H75" s="59">
        <f t="shared" si="14"/>
        <v>0</v>
      </c>
      <c r="I75" s="59">
        <f t="shared" si="14"/>
        <v>0</v>
      </c>
      <c r="J75" s="59">
        <f t="shared" si="14"/>
        <v>0</v>
      </c>
      <c r="K75" s="59">
        <f t="shared" si="14"/>
        <v>0</v>
      </c>
      <c r="L75" s="59">
        <f t="shared" si="14"/>
        <v>0</v>
      </c>
      <c r="M75" s="59">
        <f t="shared" si="14"/>
        <v>0</v>
      </c>
      <c r="N75" s="59">
        <f t="shared" si="14"/>
        <v>0</v>
      </c>
      <c r="O75" s="59">
        <f t="shared" si="14"/>
        <v>0</v>
      </c>
      <c r="P75" s="59">
        <f t="shared" si="14"/>
        <v>0</v>
      </c>
    </row>
    <row r="76" spans="1:16" ht="17.25">
      <c r="A76" s="128" t="s">
        <v>47</v>
      </c>
      <c r="B76" s="129"/>
      <c r="C76" s="59"/>
      <c r="D76" s="59" t="s">
        <v>53</v>
      </c>
      <c r="E76" s="59"/>
      <c r="F76" s="59">
        <v>0</v>
      </c>
      <c r="G76" s="59"/>
      <c r="H76" s="59">
        <v>0</v>
      </c>
      <c r="I76" s="59"/>
      <c r="J76" s="59">
        <v>0</v>
      </c>
      <c r="K76" s="59"/>
      <c r="L76" s="59">
        <v>0</v>
      </c>
      <c r="M76" s="59"/>
      <c r="N76" s="59">
        <v>0</v>
      </c>
      <c r="O76" s="59"/>
      <c r="P76" s="59">
        <v>0</v>
      </c>
    </row>
    <row r="77" spans="1:16" ht="17.25">
      <c r="A77" s="130"/>
      <c r="B77" s="131"/>
      <c r="C77" s="43"/>
      <c r="D77" s="43" t="s">
        <v>54</v>
      </c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</row>
    <row r="78" spans="1:16" ht="17.25">
      <c r="A78" s="139" t="s">
        <v>48</v>
      </c>
      <c r="B78" s="140"/>
      <c r="C78" s="59"/>
      <c r="D78" s="59" t="s">
        <v>53</v>
      </c>
      <c r="E78" s="59">
        <f>E74+E76</f>
        <v>0</v>
      </c>
      <c r="F78" s="59">
        <f t="shared" ref="F78:P78" si="15">F74+F76</f>
        <v>0</v>
      </c>
      <c r="G78" s="59">
        <f t="shared" si="15"/>
        <v>0</v>
      </c>
      <c r="H78" s="59">
        <f t="shared" si="15"/>
        <v>0</v>
      </c>
      <c r="I78" s="59">
        <f t="shared" si="15"/>
        <v>0</v>
      </c>
      <c r="J78" s="59">
        <f t="shared" si="15"/>
        <v>0</v>
      </c>
      <c r="K78" s="59">
        <f t="shared" si="15"/>
        <v>0</v>
      </c>
      <c r="L78" s="59">
        <f t="shared" si="15"/>
        <v>0</v>
      </c>
      <c r="M78" s="59">
        <f t="shared" si="15"/>
        <v>0</v>
      </c>
      <c r="N78" s="59">
        <f t="shared" si="15"/>
        <v>0</v>
      </c>
      <c r="O78" s="59">
        <f t="shared" si="15"/>
        <v>0</v>
      </c>
      <c r="P78" s="59">
        <f t="shared" si="15"/>
        <v>0</v>
      </c>
    </row>
    <row r="79" spans="1:16" ht="17.25">
      <c r="A79" s="141"/>
      <c r="B79" s="142"/>
      <c r="C79" s="59"/>
      <c r="D79" s="59" t="s">
        <v>54</v>
      </c>
      <c r="E79" s="59">
        <f>E75+E77</f>
        <v>0</v>
      </c>
      <c r="F79" s="59">
        <f t="shared" ref="F79:P79" si="16">F75+F77</f>
        <v>0</v>
      </c>
      <c r="G79" s="59">
        <f t="shared" si="16"/>
        <v>0</v>
      </c>
      <c r="H79" s="59">
        <f t="shared" si="16"/>
        <v>0</v>
      </c>
      <c r="I79" s="59">
        <f t="shared" si="16"/>
        <v>0</v>
      </c>
      <c r="J79" s="59">
        <f t="shared" si="16"/>
        <v>0</v>
      </c>
      <c r="K79" s="59">
        <f t="shared" si="16"/>
        <v>0</v>
      </c>
      <c r="L79" s="59">
        <f t="shared" si="16"/>
        <v>0</v>
      </c>
      <c r="M79" s="59">
        <f t="shared" si="16"/>
        <v>0</v>
      </c>
      <c r="N79" s="59">
        <f t="shared" si="16"/>
        <v>0</v>
      </c>
      <c r="O79" s="59">
        <f t="shared" si="16"/>
        <v>0</v>
      </c>
      <c r="P79" s="59">
        <f t="shared" si="16"/>
        <v>0</v>
      </c>
    </row>
    <row r="80" spans="1:16" ht="17.25">
      <c r="A80" s="137" t="s">
        <v>39</v>
      </c>
      <c r="B80" s="137"/>
      <c r="C80" s="44" t="s">
        <v>55</v>
      </c>
      <c r="D80" s="43"/>
      <c r="E80" s="43" t="e">
        <f>(E72+E76)/E64</f>
        <v>#DIV/0!</v>
      </c>
      <c r="F80" s="43" t="e">
        <f t="shared" ref="F80:P80" si="17">(F72+F76)/F64</f>
        <v>#DIV/0!</v>
      </c>
      <c r="G80" s="43" t="e">
        <f t="shared" si="17"/>
        <v>#DIV/0!</v>
      </c>
      <c r="H80" s="43" t="e">
        <f t="shared" si="17"/>
        <v>#DIV/0!</v>
      </c>
      <c r="I80" s="43" t="e">
        <f t="shared" si="17"/>
        <v>#DIV/0!</v>
      </c>
      <c r="J80" s="43" t="e">
        <f t="shared" si="17"/>
        <v>#DIV/0!</v>
      </c>
      <c r="K80" s="43" t="e">
        <f t="shared" si="17"/>
        <v>#DIV/0!</v>
      </c>
      <c r="L80" s="43" t="e">
        <f t="shared" si="17"/>
        <v>#DIV/0!</v>
      </c>
      <c r="M80" s="43" t="e">
        <f t="shared" si="17"/>
        <v>#DIV/0!</v>
      </c>
      <c r="N80" s="43" t="e">
        <f t="shared" si="17"/>
        <v>#DIV/0!</v>
      </c>
      <c r="O80" s="43" t="e">
        <f t="shared" si="17"/>
        <v>#DIV/0!</v>
      </c>
      <c r="P80" s="43" t="e">
        <f t="shared" si="17"/>
        <v>#DIV/0!</v>
      </c>
    </row>
    <row r="81" spans="1:16" ht="17.25">
      <c r="A81" s="138" t="s">
        <v>40</v>
      </c>
      <c r="B81" s="138"/>
      <c r="C81" s="45"/>
      <c r="D81" s="43"/>
      <c r="E81" s="43" t="e">
        <f>E80*E58</f>
        <v>#DIV/0!</v>
      </c>
      <c r="F81" s="43" t="e">
        <f t="shared" ref="F81:P81" si="18">F80*F58</f>
        <v>#DIV/0!</v>
      </c>
      <c r="G81" s="43" t="e">
        <f t="shared" si="18"/>
        <v>#DIV/0!</v>
      </c>
      <c r="H81" s="43" t="e">
        <f t="shared" si="18"/>
        <v>#DIV/0!</v>
      </c>
      <c r="I81" s="43" t="e">
        <f t="shared" si="18"/>
        <v>#DIV/0!</v>
      </c>
      <c r="J81" s="43" t="e">
        <f t="shared" si="18"/>
        <v>#DIV/0!</v>
      </c>
      <c r="K81" s="43" t="e">
        <f t="shared" si="18"/>
        <v>#DIV/0!</v>
      </c>
      <c r="L81" s="43" t="e">
        <f t="shared" si="18"/>
        <v>#DIV/0!</v>
      </c>
      <c r="M81" s="43" t="e">
        <f t="shared" si="18"/>
        <v>#DIV/0!</v>
      </c>
      <c r="N81" s="43" t="e">
        <f t="shared" si="18"/>
        <v>#DIV/0!</v>
      </c>
      <c r="O81" s="43" t="e">
        <f t="shared" si="18"/>
        <v>#DIV/0!</v>
      </c>
      <c r="P81" s="43" t="e">
        <f t="shared" si="18"/>
        <v>#DIV/0!</v>
      </c>
    </row>
    <row r="82" spans="1:16" ht="17.25">
      <c r="A82" s="146" t="s">
        <v>49</v>
      </c>
      <c r="B82" s="146"/>
      <c r="C82" s="44" t="s">
        <v>55</v>
      </c>
      <c r="D82" s="43"/>
      <c r="E82" s="43" t="e">
        <f>E66/E64*100</f>
        <v>#DIV/0!</v>
      </c>
      <c r="F82" s="43" t="e">
        <f t="shared" ref="F82:P82" si="19">F66/F64*100</f>
        <v>#DIV/0!</v>
      </c>
      <c r="G82" s="43" t="e">
        <f t="shared" si="19"/>
        <v>#DIV/0!</v>
      </c>
      <c r="H82" s="43" t="e">
        <f t="shared" si="19"/>
        <v>#DIV/0!</v>
      </c>
      <c r="I82" s="43" t="e">
        <f t="shared" si="19"/>
        <v>#DIV/0!</v>
      </c>
      <c r="J82" s="43" t="e">
        <f t="shared" si="19"/>
        <v>#DIV/0!</v>
      </c>
      <c r="K82" s="43" t="e">
        <f t="shared" si="19"/>
        <v>#DIV/0!</v>
      </c>
      <c r="L82" s="43" t="e">
        <f t="shared" si="19"/>
        <v>#DIV/0!</v>
      </c>
      <c r="M82" s="43" t="e">
        <f t="shared" si="19"/>
        <v>#DIV/0!</v>
      </c>
      <c r="N82" s="43" t="e">
        <f t="shared" si="19"/>
        <v>#DIV/0!</v>
      </c>
      <c r="O82" s="43" t="e">
        <f t="shared" si="19"/>
        <v>#DIV/0!</v>
      </c>
      <c r="P82" s="43" t="e">
        <f t="shared" si="19"/>
        <v>#DIV/0!</v>
      </c>
    </row>
    <row r="83" spans="1:16" ht="17.25">
      <c r="A83" s="146" t="s">
        <v>50</v>
      </c>
      <c r="B83" s="146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</row>
    <row r="84" spans="1:16" ht="17.25">
      <c r="A84" s="147" t="s">
        <v>120</v>
      </c>
      <c r="B84" s="148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1:16" ht="17.25">
      <c r="A85" s="147" t="s">
        <v>121</v>
      </c>
      <c r="B85" s="148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</sheetData>
  <mergeCells count="42">
    <mergeCell ref="A83:B83"/>
    <mergeCell ref="A84:B84"/>
    <mergeCell ref="A85:B85"/>
    <mergeCell ref="A74:B75"/>
    <mergeCell ref="A76:B77"/>
    <mergeCell ref="A78:B79"/>
    <mergeCell ref="A80:B80"/>
    <mergeCell ref="A81:B81"/>
    <mergeCell ref="A82:B82"/>
    <mergeCell ref="A66:A73"/>
    <mergeCell ref="B66:B67"/>
    <mergeCell ref="B68:B69"/>
    <mergeCell ref="B70:B71"/>
    <mergeCell ref="B72:B73"/>
    <mergeCell ref="C56:C57"/>
    <mergeCell ref="A60:A63"/>
    <mergeCell ref="B60:B61"/>
    <mergeCell ref="B62:B63"/>
    <mergeCell ref="A64:B65"/>
    <mergeCell ref="A58:B59"/>
    <mergeCell ref="A24:B25"/>
    <mergeCell ref="A26:B27"/>
    <mergeCell ref="A28:B29"/>
    <mergeCell ref="A30:B30"/>
    <mergeCell ref="A31:B31"/>
    <mergeCell ref="A32:B32"/>
    <mergeCell ref="A33:B33"/>
    <mergeCell ref="A34:B34"/>
    <mergeCell ref="A35:B35"/>
    <mergeCell ref="A56:B57"/>
    <mergeCell ref="A14:B15"/>
    <mergeCell ref="A16:A23"/>
    <mergeCell ref="B16:B17"/>
    <mergeCell ref="B18:B19"/>
    <mergeCell ref="B20:B21"/>
    <mergeCell ref="B22:B23"/>
    <mergeCell ref="A6:B7"/>
    <mergeCell ref="C6:C7"/>
    <mergeCell ref="A8:B9"/>
    <mergeCell ref="A10:A13"/>
    <mergeCell ref="B10:B11"/>
    <mergeCell ref="B12:B13"/>
  </mergeCells>
  <phoneticPr fontId="1"/>
  <pageMargins left="0.70866141732283472" right="0.70866141732283472" top="0.74803149606299213" bottom="0.74803149606299213" header="0.31496062992125984" footer="0.31496062992125984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68"/>
  <sheetViews>
    <sheetView topLeftCell="A28" zoomScaleNormal="100" workbookViewId="0">
      <selection activeCell="E38" sqref="E38"/>
    </sheetView>
  </sheetViews>
  <sheetFormatPr defaultRowHeight="13.5"/>
  <cols>
    <col min="1" max="1" width="5.875" customWidth="1"/>
    <col min="2" max="2" width="21.75" customWidth="1"/>
    <col min="3" max="14" width="12.5" customWidth="1"/>
  </cols>
  <sheetData>
    <row r="2" spans="1:14" ht="24">
      <c r="A2" s="8"/>
      <c r="B2" s="9" t="s">
        <v>4</v>
      </c>
      <c r="C2" s="10"/>
    </row>
    <row r="4" spans="1:14" ht="24">
      <c r="A4" s="11" t="s">
        <v>24</v>
      </c>
      <c r="B4" s="12"/>
      <c r="C4" s="19" t="s">
        <v>69</v>
      </c>
      <c r="D4" s="20"/>
      <c r="E4" s="19" t="s">
        <v>70</v>
      </c>
      <c r="F4" s="20"/>
      <c r="G4" s="19" t="s">
        <v>69</v>
      </c>
      <c r="H4" s="20"/>
      <c r="I4" s="19" t="s">
        <v>70</v>
      </c>
      <c r="J4" s="20"/>
      <c r="K4" s="19" t="s">
        <v>70</v>
      </c>
      <c r="L4" s="20"/>
      <c r="M4" s="19" t="s">
        <v>70</v>
      </c>
      <c r="N4" s="20"/>
    </row>
    <row r="5" spans="1:14" ht="24">
      <c r="A5" s="14" t="s">
        <v>5</v>
      </c>
      <c r="B5" s="15"/>
      <c r="C5" s="13" t="s">
        <v>36</v>
      </c>
      <c r="D5" s="13" t="s">
        <v>37</v>
      </c>
      <c r="E5" s="13" t="s">
        <v>36</v>
      </c>
      <c r="F5" s="13" t="s">
        <v>37</v>
      </c>
      <c r="G5" s="13" t="s">
        <v>36</v>
      </c>
      <c r="H5" s="13" t="s">
        <v>37</v>
      </c>
      <c r="I5" s="13" t="s">
        <v>36</v>
      </c>
      <c r="J5" s="13" t="s">
        <v>37</v>
      </c>
      <c r="K5" s="13" t="s">
        <v>36</v>
      </c>
      <c r="L5" s="13" t="s">
        <v>37</v>
      </c>
      <c r="M5" s="13" t="s">
        <v>36</v>
      </c>
      <c r="N5" s="13" t="s">
        <v>37</v>
      </c>
    </row>
    <row r="6" spans="1:14" ht="24">
      <c r="A6" s="22"/>
      <c r="B6" s="15" t="s">
        <v>35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24">
      <c r="A7" s="16"/>
      <c r="B7" s="13" t="s">
        <v>6</v>
      </c>
      <c r="C7" s="23">
        <v>0</v>
      </c>
      <c r="D7" s="23">
        <v>0</v>
      </c>
      <c r="E7" s="23">
        <f>C28</f>
        <v>0</v>
      </c>
      <c r="F7" s="23">
        <f>D28</f>
        <v>0</v>
      </c>
      <c r="G7" s="23">
        <f>E28</f>
        <v>0</v>
      </c>
      <c r="H7" s="23">
        <f>F28</f>
        <v>0</v>
      </c>
      <c r="I7" s="23">
        <f>G28</f>
        <v>0</v>
      </c>
      <c r="J7" s="23">
        <f>H28</f>
        <v>0</v>
      </c>
      <c r="K7" s="23">
        <f>I28</f>
        <v>0</v>
      </c>
      <c r="L7" s="23">
        <f>J28</f>
        <v>0</v>
      </c>
      <c r="M7" s="23">
        <f>K28</f>
        <v>0</v>
      </c>
      <c r="N7" s="23">
        <f>L28</f>
        <v>0</v>
      </c>
    </row>
    <row r="8" spans="1:14" ht="24">
      <c r="A8" s="17" t="s">
        <v>7</v>
      </c>
      <c r="B8" s="13" t="s">
        <v>9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ht="24">
      <c r="A9" s="17" t="s">
        <v>8</v>
      </c>
      <c r="B9" s="13" t="s">
        <v>10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ht="24">
      <c r="A10" s="18"/>
      <c r="B10" s="38" t="s">
        <v>14</v>
      </c>
      <c r="C10" s="39">
        <f>C7+C8+C9</f>
        <v>0</v>
      </c>
      <c r="D10" s="39">
        <f t="shared" ref="D10:N10" si="0">D7+D8+D9</f>
        <v>0</v>
      </c>
      <c r="E10" s="39">
        <f t="shared" si="0"/>
        <v>0</v>
      </c>
      <c r="F10" s="39">
        <f t="shared" si="0"/>
        <v>0</v>
      </c>
      <c r="G10" s="39">
        <f t="shared" si="0"/>
        <v>0</v>
      </c>
      <c r="H10" s="39">
        <f t="shared" si="0"/>
        <v>0</v>
      </c>
      <c r="I10" s="39">
        <f t="shared" si="0"/>
        <v>0</v>
      </c>
      <c r="J10" s="39">
        <f t="shared" si="0"/>
        <v>0</v>
      </c>
      <c r="K10" s="39">
        <f t="shared" si="0"/>
        <v>0</v>
      </c>
      <c r="L10" s="39">
        <f t="shared" si="0"/>
        <v>0</v>
      </c>
      <c r="M10" s="39">
        <f t="shared" si="0"/>
        <v>0</v>
      </c>
      <c r="N10" s="39">
        <f t="shared" si="0"/>
        <v>0</v>
      </c>
    </row>
    <row r="11" spans="1:14" ht="24">
      <c r="A11" s="16"/>
      <c r="B11" s="13" t="s">
        <v>13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 ht="24">
      <c r="A12" s="17"/>
      <c r="B12" s="13" t="s">
        <v>15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ht="24">
      <c r="A13" s="17"/>
      <c r="B13" s="13" t="s">
        <v>16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 ht="24">
      <c r="A14" s="17"/>
      <c r="B14" s="13" t="s">
        <v>17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ht="24">
      <c r="A15" s="17" t="s">
        <v>11</v>
      </c>
      <c r="B15" s="13" t="s">
        <v>18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ht="24">
      <c r="A16" s="17"/>
      <c r="B16" s="13" t="s">
        <v>19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ht="24">
      <c r="A17" s="17" t="s">
        <v>12</v>
      </c>
      <c r="B17" s="13" t="s">
        <v>20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ht="24">
      <c r="A18" s="17"/>
      <c r="B18" s="13" t="s">
        <v>21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ht="24">
      <c r="A19" s="17"/>
      <c r="B19" s="13" t="s">
        <v>22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ht="24">
      <c r="A20" s="17"/>
      <c r="B20" s="13" t="s">
        <v>23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 ht="24">
      <c r="A21" s="17"/>
      <c r="B21" s="38" t="s">
        <v>14</v>
      </c>
      <c r="C21" s="39">
        <f>C11+C12+C13+C14+C15+C16+C17+C18+C19+C20</f>
        <v>0</v>
      </c>
      <c r="D21" s="39">
        <f t="shared" ref="D21:N21" si="1">D11+D12+D13+D14+D15+D16+D17+D18+D19+D20</f>
        <v>0</v>
      </c>
      <c r="E21" s="39">
        <f t="shared" si="1"/>
        <v>0</v>
      </c>
      <c r="F21" s="39">
        <f t="shared" si="1"/>
        <v>0</v>
      </c>
      <c r="G21" s="39">
        <f t="shared" si="1"/>
        <v>0</v>
      </c>
      <c r="H21" s="39">
        <f t="shared" si="1"/>
        <v>0</v>
      </c>
      <c r="I21" s="39">
        <f t="shared" si="1"/>
        <v>0</v>
      </c>
      <c r="J21" s="39">
        <f t="shared" si="1"/>
        <v>0</v>
      </c>
      <c r="K21" s="39">
        <f t="shared" si="1"/>
        <v>0</v>
      </c>
      <c r="L21" s="39">
        <f t="shared" si="1"/>
        <v>0</v>
      </c>
      <c r="M21" s="39">
        <f t="shared" si="1"/>
        <v>0</v>
      </c>
      <c r="N21" s="39">
        <f t="shared" si="1"/>
        <v>0</v>
      </c>
    </row>
    <row r="22" spans="1:14" ht="24">
      <c r="A22" s="40"/>
      <c r="B22" s="41" t="s">
        <v>25</v>
      </c>
      <c r="C22" s="42">
        <f>C10-C21</f>
        <v>0</v>
      </c>
      <c r="D22" s="42">
        <f t="shared" ref="D22:N22" si="2">D10-D21</f>
        <v>0</v>
      </c>
      <c r="E22" s="42">
        <f t="shared" si="2"/>
        <v>0</v>
      </c>
      <c r="F22" s="42">
        <f t="shared" si="2"/>
        <v>0</v>
      </c>
      <c r="G22" s="42">
        <f t="shared" si="2"/>
        <v>0</v>
      </c>
      <c r="H22" s="42">
        <f t="shared" si="2"/>
        <v>0</v>
      </c>
      <c r="I22" s="42">
        <f t="shared" si="2"/>
        <v>0</v>
      </c>
      <c r="J22" s="42">
        <f t="shared" si="2"/>
        <v>0</v>
      </c>
      <c r="K22" s="42">
        <f t="shared" si="2"/>
        <v>0</v>
      </c>
      <c r="L22" s="42">
        <f t="shared" si="2"/>
        <v>0</v>
      </c>
      <c r="M22" s="42">
        <f t="shared" si="2"/>
        <v>0</v>
      </c>
      <c r="N22" s="42">
        <f t="shared" si="2"/>
        <v>0</v>
      </c>
    </row>
    <row r="23" spans="1:14" ht="24">
      <c r="A23" s="16"/>
      <c r="B23" s="13" t="s">
        <v>28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ht="24">
      <c r="A24" s="17" t="s">
        <v>26</v>
      </c>
      <c r="B24" s="13" t="s">
        <v>29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ht="24">
      <c r="A25" s="17"/>
      <c r="B25" s="13" t="s">
        <v>30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ht="24">
      <c r="A26" s="17" t="s">
        <v>27</v>
      </c>
      <c r="B26" s="13" t="s">
        <v>31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1:14" ht="24">
      <c r="A27" s="18"/>
      <c r="B27" s="13" t="s">
        <v>32</v>
      </c>
      <c r="C27" s="23">
        <f>C23+C24+C25+C26</f>
        <v>0</v>
      </c>
      <c r="D27" s="23">
        <f t="shared" ref="D27:N27" si="3">D23+D24+D25+D26</f>
        <v>0</v>
      </c>
      <c r="E27" s="23">
        <f t="shared" si="3"/>
        <v>0</v>
      </c>
      <c r="F27" s="23">
        <f t="shared" si="3"/>
        <v>0</v>
      </c>
      <c r="G27" s="23">
        <f t="shared" si="3"/>
        <v>0</v>
      </c>
      <c r="H27" s="23">
        <f t="shared" si="3"/>
        <v>0</v>
      </c>
      <c r="I27" s="23">
        <f t="shared" si="3"/>
        <v>0</v>
      </c>
      <c r="J27" s="23">
        <f t="shared" si="3"/>
        <v>0</v>
      </c>
      <c r="K27" s="23">
        <f t="shared" si="3"/>
        <v>0</v>
      </c>
      <c r="L27" s="23">
        <f t="shared" si="3"/>
        <v>0</v>
      </c>
      <c r="M27" s="23">
        <f t="shared" si="3"/>
        <v>0</v>
      </c>
      <c r="N27" s="23">
        <f t="shared" si="3"/>
        <v>0</v>
      </c>
    </row>
    <row r="28" spans="1:14" ht="24">
      <c r="A28" s="19"/>
      <c r="B28" s="20" t="s">
        <v>33</v>
      </c>
      <c r="C28" s="23">
        <f>C22+C27</f>
        <v>0</v>
      </c>
      <c r="D28" s="23">
        <f>D22+D27</f>
        <v>0</v>
      </c>
      <c r="E28" s="23">
        <f t="shared" ref="E28:N28" si="4">E22+E27</f>
        <v>0</v>
      </c>
      <c r="F28" s="23">
        <f>F22+F27</f>
        <v>0</v>
      </c>
      <c r="G28" s="23">
        <f t="shared" si="4"/>
        <v>0</v>
      </c>
      <c r="H28" s="23">
        <f t="shared" si="4"/>
        <v>0</v>
      </c>
      <c r="I28" s="23">
        <f t="shared" si="4"/>
        <v>0</v>
      </c>
      <c r="J28" s="23">
        <f t="shared" si="4"/>
        <v>0</v>
      </c>
      <c r="K28" s="23">
        <f t="shared" si="4"/>
        <v>0</v>
      </c>
      <c r="L28" s="23">
        <f t="shared" si="4"/>
        <v>0</v>
      </c>
      <c r="M28" s="23">
        <f t="shared" si="4"/>
        <v>0</v>
      </c>
      <c r="N28" s="23">
        <f t="shared" si="4"/>
        <v>0</v>
      </c>
    </row>
    <row r="29" spans="1:14" ht="72" customHeight="1">
      <c r="A29" s="13"/>
      <c r="B29" s="13" t="s">
        <v>34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2" spans="1:14">
      <c r="C32" s="1"/>
    </row>
    <row r="41" spans="1:14" ht="24">
      <c r="A41" s="8"/>
      <c r="B41" s="9" t="s">
        <v>4</v>
      </c>
      <c r="C41" s="10"/>
    </row>
    <row r="43" spans="1:14" ht="24">
      <c r="A43" s="12"/>
      <c r="B43" s="19" t="s">
        <v>69</v>
      </c>
      <c r="C43" s="20"/>
      <c r="D43" s="19" t="s">
        <v>70</v>
      </c>
      <c r="E43" s="20"/>
      <c r="F43" s="19" t="s">
        <v>69</v>
      </c>
      <c r="G43" s="20"/>
      <c r="H43" s="19" t="s">
        <v>70</v>
      </c>
      <c r="I43" s="20"/>
      <c r="J43" s="19" t="s">
        <v>70</v>
      </c>
      <c r="K43" s="20"/>
      <c r="L43" s="19" t="s">
        <v>70</v>
      </c>
      <c r="M43" s="20"/>
      <c r="N43" s="20"/>
    </row>
    <row r="44" spans="1:14" ht="24">
      <c r="A44" s="15"/>
      <c r="B44" s="13" t="s">
        <v>36</v>
      </c>
      <c r="C44" s="13" t="s">
        <v>37</v>
      </c>
      <c r="D44" s="13" t="s">
        <v>36</v>
      </c>
      <c r="E44" s="13" t="s">
        <v>37</v>
      </c>
      <c r="F44" s="13" t="s">
        <v>36</v>
      </c>
      <c r="G44" s="13" t="s">
        <v>37</v>
      </c>
      <c r="H44" s="13" t="s">
        <v>36</v>
      </c>
      <c r="I44" s="13" t="s">
        <v>37</v>
      </c>
      <c r="J44" s="13" t="s">
        <v>36</v>
      </c>
      <c r="K44" s="13" t="s">
        <v>37</v>
      </c>
      <c r="L44" s="13" t="s">
        <v>36</v>
      </c>
      <c r="M44" s="13" t="s">
        <v>37</v>
      </c>
      <c r="N44" s="13" t="s">
        <v>37</v>
      </c>
    </row>
    <row r="45" spans="1:14" ht="24">
      <c r="A45" s="15" t="s">
        <v>35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</row>
    <row r="46" spans="1:14" ht="24">
      <c r="A46" s="13" t="s">
        <v>6</v>
      </c>
      <c r="B46" s="23">
        <v>0</v>
      </c>
      <c r="C46" s="23">
        <v>0</v>
      </c>
      <c r="D46" s="23">
        <f>B67</f>
        <v>0</v>
      </c>
      <c r="E46" s="23">
        <f>C67</f>
        <v>0</v>
      </c>
      <c r="F46" s="23">
        <f>D67</f>
        <v>0</v>
      </c>
      <c r="G46" s="23">
        <f>E67</f>
        <v>0</v>
      </c>
      <c r="H46" s="23">
        <f>F67</f>
        <v>0</v>
      </c>
      <c r="I46" s="23">
        <f>G67</f>
        <v>0</v>
      </c>
      <c r="J46" s="23">
        <f>H67</f>
        <v>0</v>
      </c>
      <c r="K46" s="23">
        <f>I67</f>
        <v>0</v>
      </c>
      <c r="L46" s="23">
        <f>J67</f>
        <v>0</v>
      </c>
      <c r="M46" s="23">
        <f>K67</f>
        <v>0</v>
      </c>
      <c r="N46" s="23"/>
    </row>
    <row r="47" spans="1:14" ht="24">
      <c r="A47" s="13" t="s">
        <v>9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</row>
    <row r="48" spans="1:14" ht="24">
      <c r="A48" s="13" t="s">
        <v>10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</row>
    <row r="49" spans="1:14" ht="24">
      <c r="A49" s="38" t="s">
        <v>14</v>
      </c>
      <c r="B49" s="39">
        <f>B46+B47+B48</f>
        <v>0</v>
      </c>
      <c r="C49" s="39">
        <f t="shared" ref="C49:M49" si="5">C46+C47+C48</f>
        <v>0</v>
      </c>
      <c r="D49" s="39">
        <f t="shared" si="5"/>
        <v>0</v>
      </c>
      <c r="E49" s="39">
        <f t="shared" si="5"/>
        <v>0</v>
      </c>
      <c r="F49" s="39">
        <f t="shared" si="5"/>
        <v>0</v>
      </c>
      <c r="G49" s="39">
        <f t="shared" si="5"/>
        <v>0</v>
      </c>
      <c r="H49" s="39">
        <f t="shared" si="5"/>
        <v>0</v>
      </c>
      <c r="I49" s="39">
        <f t="shared" si="5"/>
        <v>0</v>
      </c>
      <c r="J49" s="39">
        <f t="shared" si="5"/>
        <v>0</v>
      </c>
      <c r="K49" s="39">
        <f t="shared" si="5"/>
        <v>0</v>
      </c>
      <c r="L49" s="39">
        <f t="shared" si="5"/>
        <v>0</v>
      </c>
      <c r="M49" s="39">
        <f t="shared" si="5"/>
        <v>0</v>
      </c>
      <c r="N49" s="39">
        <f t="shared" ref="N49" si="6">N46+N47+N48</f>
        <v>0</v>
      </c>
    </row>
    <row r="50" spans="1:14" ht="24">
      <c r="A50" s="13" t="s">
        <v>13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</row>
    <row r="51" spans="1:14" ht="24">
      <c r="A51" s="13" t="s">
        <v>15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</row>
    <row r="52" spans="1:14" ht="24">
      <c r="A52" s="13" t="s">
        <v>0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</row>
    <row r="53" spans="1:14" ht="24">
      <c r="A53" s="13" t="s">
        <v>1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</row>
    <row r="54" spans="1:14" ht="24">
      <c r="A54" s="13" t="s">
        <v>18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</row>
    <row r="55" spans="1:14" ht="24">
      <c r="A55" s="13" t="s">
        <v>19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</row>
    <row r="56" spans="1:14" ht="24">
      <c r="A56" s="13" t="s">
        <v>20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</row>
    <row r="57" spans="1:14" ht="24">
      <c r="A57" s="13" t="s">
        <v>21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</row>
    <row r="58" spans="1:14" ht="24">
      <c r="A58" s="13" t="s">
        <v>22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</row>
    <row r="59" spans="1:14" ht="24">
      <c r="A59" s="13" t="s">
        <v>23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</row>
    <row r="60" spans="1:14" ht="24">
      <c r="A60" s="38" t="s">
        <v>14</v>
      </c>
      <c r="B60" s="39">
        <f>B50+B51+B52+B53+B54+B55+B56+B57+B58+B59</f>
        <v>0</v>
      </c>
      <c r="C60" s="39">
        <f t="shared" ref="C60:M60" si="7">C50+C51+C52+C53+C54+C55+C56+C57+C58+C59</f>
        <v>0</v>
      </c>
      <c r="D60" s="39">
        <f t="shared" si="7"/>
        <v>0</v>
      </c>
      <c r="E60" s="39">
        <f t="shared" si="7"/>
        <v>0</v>
      </c>
      <c r="F60" s="39">
        <f t="shared" si="7"/>
        <v>0</v>
      </c>
      <c r="G60" s="39">
        <f t="shared" si="7"/>
        <v>0</v>
      </c>
      <c r="H60" s="39">
        <f t="shared" si="7"/>
        <v>0</v>
      </c>
      <c r="I60" s="39">
        <f t="shared" si="7"/>
        <v>0</v>
      </c>
      <c r="J60" s="39">
        <f t="shared" si="7"/>
        <v>0</v>
      </c>
      <c r="K60" s="39">
        <f t="shared" si="7"/>
        <v>0</v>
      </c>
      <c r="L60" s="39">
        <f t="shared" si="7"/>
        <v>0</v>
      </c>
      <c r="M60" s="39">
        <f t="shared" si="7"/>
        <v>0</v>
      </c>
      <c r="N60" s="39">
        <f t="shared" ref="N60" si="8">N50+N51+N52+N53+N54+N55+N56+N57+N58+N59</f>
        <v>0</v>
      </c>
    </row>
    <row r="61" spans="1:14" ht="24">
      <c r="A61" s="41" t="s">
        <v>25</v>
      </c>
      <c r="B61" s="42">
        <f>B49-B60</f>
        <v>0</v>
      </c>
      <c r="C61" s="42">
        <f t="shared" ref="C61:M61" si="9">C49-C60</f>
        <v>0</v>
      </c>
      <c r="D61" s="42">
        <f t="shared" si="9"/>
        <v>0</v>
      </c>
      <c r="E61" s="42">
        <f t="shared" si="9"/>
        <v>0</v>
      </c>
      <c r="F61" s="42">
        <f t="shared" si="9"/>
        <v>0</v>
      </c>
      <c r="G61" s="42">
        <f t="shared" si="9"/>
        <v>0</v>
      </c>
      <c r="H61" s="42">
        <f t="shared" si="9"/>
        <v>0</v>
      </c>
      <c r="I61" s="42">
        <f t="shared" si="9"/>
        <v>0</v>
      </c>
      <c r="J61" s="42">
        <f t="shared" si="9"/>
        <v>0</v>
      </c>
      <c r="K61" s="42">
        <f t="shared" si="9"/>
        <v>0</v>
      </c>
      <c r="L61" s="42">
        <f t="shared" si="9"/>
        <v>0</v>
      </c>
      <c r="M61" s="42">
        <f t="shared" si="9"/>
        <v>0</v>
      </c>
      <c r="N61" s="42">
        <f t="shared" ref="N61" si="10">N49-N60</f>
        <v>0</v>
      </c>
    </row>
    <row r="62" spans="1:14" ht="24">
      <c r="A62" s="13" t="s">
        <v>28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</row>
    <row r="63" spans="1:14" ht="24">
      <c r="A63" s="13" t="s">
        <v>29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</row>
    <row r="64" spans="1:14" ht="24">
      <c r="A64" s="13" t="s">
        <v>30</v>
      </c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</row>
    <row r="65" spans="1:14" ht="24">
      <c r="A65" s="13" t="s">
        <v>31</v>
      </c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</row>
    <row r="66" spans="1:14" ht="24">
      <c r="A66" s="13" t="s">
        <v>14</v>
      </c>
      <c r="B66" s="23">
        <f>B62+B63+B64+B65</f>
        <v>0</v>
      </c>
      <c r="C66" s="23">
        <f t="shared" ref="C66:M66" si="11">C62+C63+C64+C65</f>
        <v>0</v>
      </c>
      <c r="D66" s="23">
        <f t="shared" si="11"/>
        <v>0</v>
      </c>
      <c r="E66" s="23">
        <f t="shared" si="11"/>
        <v>0</v>
      </c>
      <c r="F66" s="23">
        <f t="shared" si="11"/>
        <v>0</v>
      </c>
      <c r="G66" s="23">
        <f t="shared" si="11"/>
        <v>0</v>
      </c>
      <c r="H66" s="23">
        <f t="shared" si="11"/>
        <v>0</v>
      </c>
      <c r="I66" s="23">
        <f t="shared" si="11"/>
        <v>0</v>
      </c>
      <c r="J66" s="23">
        <f t="shared" si="11"/>
        <v>0</v>
      </c>
      <c r="K66" s="23">
        <f t="shared" si="11"/>
        <v>0</v>
      </c>
      <c r="L66" s="23">
        <f t="shared" si="11"/>
        <v>0</v>
      </c>
      <c r="M66" s="23">
        <f t="shared" si="11"/>
        <v>0</v>
      </c>
      <c r="N66" s="23">
        <f t="shared" ref="N66" si="12">N62+N63+N64+N65</f>
        <v>0</v>
      </c>
    </row>
    <row r="67" spans="1:14" ht="24">
      <c r="A67" s="20" t="s">
        <v>33</v>
      </c>
      <c r="B67" s="23">
        <f>B61+B66</f>
        <v>0</v>
      </c>
      <c r="C67" s="23">
        <f>C61+C66</f>
        <v>0</v>
      </c>
      <c r="D67" s="23">
        <f t="shared" ref="D67:M67" si="13">D61+D66</f>
        <v>0</v>
      </c>
      <c r="E67" s="23">
        <f>E61+E66</f>
        <v>0</v>
      </c>
      <c r="F67" s="23">
        <f t="shared" ref="F67:M67" si="14">F61+F66</f>
        <v>0</v>
      </c>
      <c r="G67" s="23">
        <f t="shared" si="14"/>
        <v>0</v>
      </c>
      <c r="H67" s="23">
        <f t="shared" si="14"/>
        <v>0</v>
      </c>
      <c r="I67" s="23">
        <f t="shared" si="14"/>
        <v>0</v>
      </c>
      <c r="J67" s="23">
        <f t="shared" si="14"/>
        <v>0</v>
      </c>
      <c r="K67" s="23">
        <f t="shared" si="14"/>
        <v>0</v>
      </c>
      <c r="L67" s="23">
        <f t="shared" si="14"/>
        <v>0</v>
      </c>
      <c r="M67" s="23">
        <f t="shared" si="14"/>
        <v>0</v>
      </c>
      <c r="N67" s="23">
        <f t="shared" ref="G67:N67" si="15">N61+N66</f>
        <v>0</v>
      </c>
    </row>
    <row r="68" spans="1:14" ht="54" customHeight="1">
      <c r="A68" s="13" t="s">
        <v>34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</row>
  </sheetData>
  <phoneticPr fontId="1"/>
  <pageMargins left="0.70866141732283472" right="0.70866141732283472" top="0.74803149606299213" bottom="0.74803149606299213" header="0.31496062992125984" footer="0.31496062992125984"/>
  <pageSetup paperSize="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J32"/>
  <sheetViews>
    <sheetView workbookViewId="0">
      <selection activeCell="D1" sqref="D1"/>
    </sheetView>
  </sheetViews>
  <sheetFormatPr defaultRowHeight="13.5"/>
  <cols>
    <col min="2" max="2" width="3.625" customWidth="1"/>
    <col min="3" max="3" width="28.625" customWidth="1"/>
    <col min="4" max="6" width="14.625" customWidth="1"/>
    <col min="7" max="7" width="28.625" customWidth="1"/>
    <col min="8" max="10" width="14.625" customWidth="1"/>
  </cols>
  <sheetData>
    <row r="2" spans="2:10" ht="24">
      <c r="C2" s="9" t="s">
        <v>74</v>
      </c>
    </row>
    <row r="3" spans="2:10" ht="18" thickBot="1">
      <c r="I3" s="61" t="s">
        <v>78</v>
      </c>
    </row>
    <row r="4" spans="2:10" ht="21">
      <c r="B4" s="74"/>
      <c r="C4" s="63" t="s">
        <v>75</v>
      </c>
      <c r="D4" s="64" t="s">
        <v>76</v>
      </c>
      <c r="E4" s="64" t="s">
        <v>76</v>
      </c>
      <c r="F4" s="64" t="s">
        <v>76</v>
      </c>
      <c r="G4" s="63" t="s">
        <v>77</v>
      </c>
      <c r="H4" s="64" t="s">
        <v>76</v>
      </c>
      <c r="I4" s="64" t="s">
        <v>76</v>
      </c>
      <c r="J4" s="65" t="s">
        <v>76</v>
      </c>
    </row>
    <row r="5" spans="2:10" ht="18.75">
      <c r="B5" s="75"/>
      <c r="C5" s="4" t="s">
        <v>79</v>
      </c>
      <c r="D5" s="4"/>
      <c r="E5" s="62"/>
      <c r="F5" s="62"/>
      <c r="G5" s="4" t="s">
        <v>85</v>
      </c>
      <c r="H5" s="62"/>
      <c r="I5" s="62"/>
      <c r="J5" s="66"/>
    </row>
    <row r="6" spans="2:10" ht="18.75">
      <c r="B6" s="75" t="s">
        <v>111</v>
      </c>
      <c r="C6" s="4" t="s">
        <v>80</v>
      </c>
      <c r="D6" s="62"/>
      <c r="E6" s="62"/>
      <c r="F6" s="62"/>
      <c r="G6" s="4" t="s">
        <v>86</v>
      </c>
      <c r="H6" s="62"/>
      <c r="I6" s="62"/>
      <c r="J6" s="66"/>
    </row>
    <row r="7" spans="2:10" ht="18.75">
      <c r="B7" s="75"/>
      <c r="C7" s="4" t="s">
        <v>81</v>
      </c>
      <c r="D7" s="62"/>
      <c r="E7" s="62"/>
      <c r="F7" s="62"/>
      <c r="G7" s="4" t="s">
        <v>87</v>
      </c>
      <c r="H7" s="62"/>
      <c r="I7" s="62"/>
      <c r="J7" s="66"/>
    </row>
    <row r="8" spans="2:10" ht="18.75">
      <c r="B8" s="75" t="s">
        <v>112</v>
      </c>
      <c r="C8" s="4" t="s">
        <v>82</v>
      </c>
      <c r="D8" s="62"/>
      <c r="E8" s="62"/>
      <c r="F8" s="62"/>
      <c r="G8" s="4" t="s">
        <v>88</v>
      </c>
      <c r="H8" s="62"/>
      <c r="I8" s="62"/>
      <c r="J8" s="66"/>
    </row>
    <row r="9" spans="2:10" ht="18.75">
      <c r="B9" s="75"/>
      <c r="C9" s="4" t="s">
        <v>83</v>
      </c>
      <c r="D9" s="62"/>
      <c r="E9" s="62"/>
      <c r="F9" s="62"/>
      <c r="G9" s="4" t="s">
        <v>89</v>
      </c>
      <c r="H9" s="62"/>
      <c r="I9" s="62"/>
      <c r="J9" s="66"/>
    </row>
    <row r="10" spans="2:10" ht="19.5" thickBot="1">
      <c r="B10" s="75" t="s">
        <v>113</v>
      </c>
      <c r="C10" s="4" t="s">
        <v>84</v>
      </c>
      <c r="D10" s="79"/>
      <c r="E10" s="62"/>
      <c r="F10" s="62"/>
      <c r="G10" s="4" t="s">
        <v>90</v>
      </c>
      <c r="H10" s="62"/>
      <c r="I10" s="62"/>
      <c r="J10" s="66"/>
    </row>
    <row r="11" spans="2:10" ht="19.5" thickBot="1">
      <c r="B11" s="75"/>
      <c r="C11" s="78"/>
      <c r="D11" s="80"/>
      <c r="E11" s="77"/>
      <c r="F11" s="62"/>
      <c r="G11" s="4" t="s">
        <v>91</v>
      </c>
      <c r="H11" s="62"/>
      <c r="I11" s="62"/>
      <c r="J11" s="66"/>
    </row>
    <row r="12" spans="2:10" ht="18.75">
      <c r="B12" s="75" t="s">
        <v>114</v>
      </c>
      <c r="C12" s="4"/>
      <c r="D12" s="72"/>
      <c r="E12" s="62"/>
      <c r="F12" s="62"/>
      <c r="G12" s="4" t="s">
        <v>92</v>
      </c>
      <c r="H12" s="62"/>
      <c r="I12" s="62"/>
      <c r="J12" s="66"/>
    </row>
    <row r="13" spans="2:10" ht="18.75">
      <c r="B13" s="127"/>
      <c r="C13" s="4"/>
      <c r="D13" s="62"/>
      <c r="E13" s="62"/>
      <c r="F13" s="62"/>
      <c r="G13" s="4" t="s">
        <v>93</v>
      </c>
      <c r="H13" s="62"/>
      <c r="I13" s="62"/>
      <c r="J13" s="66"/>
    </row>
    <row r="14" spans="2:10" ht="18.75">
      <c r="B14" s="127"/>
      <c r="C14" s="4"/>
      <c r="D14" s="62"/>
      <c r="E14" s="62"/>
      <c r="F14" s="62"/>
      <c r="G14" s="4" t="s">
        <v>94</v>
      </c>
      <c r="H14" s="62"/>
      <c r="I14" s="62"/>
      <c r="J14" s="66"/>
    </row>
    <row r="15" spans="2:10" ht="18.75">
      <c r="B15" s="127"/>
      <c r="C15" s="4"/>
      <c r="D15" s="62"/>
      <c r="E15" s="62"/>
      <c r="F15" s="62"/>
      <c r="G15" s="4"/>
      <c r="H15" s="62"/>
      <c r="I15" s="62"/>
      <c r="J15" s="66"/>
    </row>
    <row r="16" spans="2:10" ht="18.75">
      <c r="B16" s="75"/>
      <c r="C16" s="4"/>
      <c r="D16" s="62"/>
      <c r="E16" s="62"/>
      <c r="F16" s="62"/>
      <c r="G16" s="4"/>
      <c r="H16" s="62"/>
      <c r="I16" s="62"/>
      <c r="J16" s="66"/>
    </row>
    <row r="17" spans="2:10" ht="18.75">
      <c r="B17" s="75"/>
      <c r="C17" s="4"/>
      <c r="D17" s="62"/>
      <c r="E17" s="62"/>
      <c r="F17" s="62"/>
      <c r="G17" s="4" t="s">
        <v>95</v>
      </c>
      <c r="H17" s="62"/>
      <c r="I17" s="62"/>
      <c r="J17" s="66"/>
    </row>
    <row r="18" spans="2:10" ht="18.75">
      <c r="B18" s="75"/>
      <c r="C18" s="4"/>
      <c r="D18" s="62"/>
      <c r="E18" s="62"/>
      <c r="F18" s="62"/>
      <c r="G18" s="4"/>
      <c r="H18" s="62"/>
      <c r="I18" s="62"/>
      <c r="J18" s="66"/>
    </row>
    <row r="19" spans="2:10" ht="19.5" thickBot="1">
      <c r="B19" s="76"/>
      <c r="C19" s="67" t="s">
        <v>3</v>
      </c>
      <c r="D19" s="68"/>
      <c r="E19" s="68"/>
      <c r="F19" s="68"/>
      <c r="G19" s="67" t="s">
        <v>3</v>
      </c>
      <c r="H19" s="68"/>
      <c r="I19" s="68"/>
      <c r="J19" s="70"/>
    </row>
    <row r="20" spans="2:10" ht="18.75">
      <c r="B20" s="74"/>
      <c r="C20" s="71" t="s">
        <v>96</v>
      </c>
      <c r="D20" s="72"/>
      <c r="E20" s="72"/>
      <c r="F20" s="72"/>
      <c r="G20" s="71" t="s">
        <v>102</v>
      </c>
      <c r="H20" s="72"/>
      <c r="I20" s="72"/>
      <c r="J20" s="73"/>
    </row>
    <row r="21" spans="2:10" ht="18.75">
      <c r="B21" s="75"/>
      <c r="C21" s="4" t="s">
        <v>97</v>
      </c>
      <c r="D21" s="62"/>
      <c r="E21" s="62"/>
      <c r="F21" s="62"/>
      <c r="G21" s="4" t="s">
        <v>103</v>
      </c>
      <c r="H21" s="62"/>
      <c r="I21" s="62"/>
      <c r="J21" s="66"/>
    </row>
    <row r="22" spans="2:10" ht="18.75">
      <c r="B22" s="75" t="s">
        <v>115</v>
      </c>
      <c r="C22" s="4" t="s">
        <v>98</v>
      </c>
      <c r="D22" s="62"/>
      <c r="E22" s="62"/>
      <c r="F22" s="62"/>
      <c r="G22" s="4" t="s">
        <v>104</v>
      </c>
      <c r="H22" s="62"/>
      <c r="I22" s="62"/>
      <c r="J22" s="66"/>
    </row>
    <row r="23" spans="2:10" ht="18.75">
      <c r="B23" s="75"/>
      <c r="C23" s="4" t="s">
        <v>99</v>
      </c>
      <c r="D23" s="62"/>
      <c r="E23" s="62"/>
      <c r="F23" s="62"/>
      <c r="G23" s="4" t="s">
        <v>105</v>
      </c>
      <c r="H23" s="62"/>
      <c r="I23" s="62"/>
      <c r="J23" s="66"/>
    </row>
    <row r="24" spans="2:10" ht="18.75">
      <c r="B24" s="75" t="s">
        <v>116</v>
      </c>
      <c r="C24" s="4" t="s">
        <v>100</v>
      </c>
      <c r="D24" s="62"/>
      <c r="E24" s="62"/>
      <c r="F24" s="62"/>
      <c r="G24" s="4" t="s">
        <v>106</v>
      </c>
      <c r="H24" s="62"/>
      <c r="I24" s="62"/>
      <c r="J24" s="66"/>
    </row>
    <row r="25" spans="2:10" ht="18.75">
      <c r="B25" s="75"/>
      <c r="C25" s="4" t="s">
        <v>101</v>
      </c>
      <c r="D25" s="62"/>
      <c r="E25" s="62"/>
      <c r="F25" s="62"/>
      <c r="G25" s="4" t="s">
        <v>107</v>
      </c>
      <c r="H25" s="62"/>
      <c r="I25" s="62"/>
      <c r="J25" s="66"/>
    </row>
    <row r="26" spans="2:10" ht="18.75">
      <c r="B26" s="75" t="s">
        <v>117</v>
      </c>
      <c r="C26" s="4"/>
      <c r="D26" s="62"/>
      <c r="E26" s="62"/>
      <c r="F26" s="62"/>
      <c r="G26" s="4" t="s">
        <v>108</v>
      </c>
      <c r="H26" s="62"/>
      <c r="I26" s="62"/>
      <c r="J26" s="66"/>
    </row>
    <row r="27" spans="2:10" ht="18.75">
      <c r="B27" s="75"/>
      <c r="C27" s="4"/>
      <c r="D27" s="62"/>
      <c r="E27" s="62"/>
      <c r="F27" s="62"/>
      <c r="G27" s="4" t="s">
        <v>109</v>
      </c>
      <c r="H27" s="62"/>
      <c r="I27" s="62"/>
      <c r="J27" s="66"/>
    </row>
    <row r="28" spans="2:10" ht="18.75">
      <c r="B28" s="75" t="s">
        <v>114</v>
      </c>
      <c r="C28" s="4"/>
      <c r="D28" s="62"/>
      <c r="E28" s="62"/>
      <c r="F28" s="62"/>
      <c r="G28" s="4"/>
      <c r="H28" s="62"/>
      <c r="I28" s="62"/>
      <c r="J28" s="66"/>
    </row>
    <row r="29" spans="2:10" ht="18.75">
      <c r="B29" s="75"/>
      <c r="C29" s="4"/>
      <c r="D29" s="62"/>
      <c r="E29" s="62"/>
      <c r="F29" s="62"/>
      <c r="G29" s="4"/>
      <c r="H29" s="62"/>
      <c r="I29" s="62"/>
      <c r="J29" s="66"/>
    </row>
    <row r="30" spans="2:10" ht="18.75">
      <c r="B30" s="75"/>
      <c r="C30" s="4"/>
      <c r="D30" s="62"/>
      <c r="E30" s="62"/>
      <c r="F30" s="62"/>
      <c r="G30" s="62" t="s">
        <v>110</v>
      </c>
      <c r="H30" s="62"/>
      <c r="I30" s="62"/>
      <c r="J30" s="66"/>
    </row>
    <row r="31" spans="2:10" ht="18.75">
      <c r="B31" s="75"/>
      <c r="C31" s="4"/>
      <c r="D31" s="62"/>
      <c r="E31" s="62"/>
      <c r="F31" s="62"/>
      <c r="G31" s="62"/>
      <c r="H31" s="62"/>
      <c r="I31" s="62"/>
      <c r="J31" s="66"/>
    </row>
    <row r="32" spans="2:10" ht="19.5" thickBot="1">
      <c r="B32" s="76"/>
      <c r="C32" s="67" t="s">
        <v>3</v>
      </c>
      <c r="D32" s="68"/>
      <c r="E32" s="68"/>
      <c r="F32" s="68"/>
      <c r="G32" s="69" t="s">
        <v>3</v>
      </c>
      <c r="H32" s="68"/>
      <c r="I32" s="68"/>
      <c r="J32" s="70"/>
    </row>
  </sheetData>
  <phoneticPr fontId="1"/>
  <pageMargins left="0.70866141732283472" right="0.70866141732283472" top="0.74803149606299213" bottom="0.74803149606299213" header="0.31496062992125984" footer="0.31496062992125984"/>
  <pageSetup paperSize="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77"/>
  <sheetViews>
    <sheetView topLeftCell="E28" workbookViewId="0">
      <selection activeCell="G45" sqref="G45"/>
    </sheetView>
  </sheetViews>
  <sheetFormatPr defaultRowHeight="13.5"/>
  <cols>
    <col min="3" max="3" width="13" customWidth="1"/>
    <col min="5" max="16" width="12.625" customWidth="1"/>
  </cols>
  <sheetData>
    <row r="1" spans="1:16" ht="24">
      <c r="A1" s="9" t="s">
        <v>66</v>
      </c>
      <c r="B1" s="9"/>
      <c r="C1" s="9"/>
      <c r="D1" s="30"/>
      <c r="E1" s="5"/>
      <c r="F1" s="5"/>
      <c r="G1" s="5"/>
      <c r="H1" s="5"/>
      <c r="I1" s="5"/>
      <c r="J1" s="6"/>
    </row>
    <row r="2" spans="1:16" ht="18.75">
      <c r="N2" s="3"/>
      <c r="O2" s="7" t="s">
        <v>41</v>
      </c>
      <c r="P2" s="6"/>
    </row>
    <row r="3" spans="1:16" ht="17.25">
      <c r="A3" s="128" t="s">
        <v>59</v>
      </c>
      <c r="B3" s="129"/>
      <c r="C3" s="132" t="s">
        <v>58</v>
      </c>
      <c r="D3" s="4"/>
      <c r="E3" s="33" t="s">
        <v>57</v>
      </c>
      <c r="F3" s="24"/>
      <c r="G3" s="33" t="s">
        <v>57</v>
      </c>
      <c r="H3" s="24"/>
      <c r="I3" s="33" t="s">
        <v>57</v>
      </c>
      <c r="J3" s="24"/>
      <c r="K3" s="33" t="s">
        <v>57</v>
      </c>
      <c r="L3" s="24"/>
      <c r="M3" s="33" t="s">
        <v>57</v>
      </c>
      <c r="N3" s="24"/>
      <c r="O3" s="33" t="s">
        <v>57</v>
      </c>
      <c r="P3" s="24"/>
    </row>
    <row r="4" spans="1:16" ht="17.25">
      <c r="A4" s="130"/>
      <c r="B4" s="131"/>
      <c r="C4" s="133"/>
      <c r="D4" s="4"/>
      <c r="E4" s="28" t="s">
        <v>51</v>
      </c>
      <c r="F4" s="28" t="s">
        <v>37</v>
      </c>
      <c r="G4" s="28" t="s">
        <v>51</v>
      </c>
      <c r="H4" s="28" t="s">
        <v>37</v>
      </c>
      <c r="I4" s="28" t="s">
        <v>51</v>
      </c>
      <c r="J4" s="28" t="s">
        <v>37</v>
      </c>
      <c r="K4" s="28" t="s">
        <v>51</v>
      </c>
      <c r="L4" s="28" t="s">
        <v>37</v>
      </c>
      <c r="M4" s="28" t="s">
        <v>51</v>
      </c>
      <c r="N4" s="28" t="s">
        <v>37</v>
      </c>
      <c r="O4" s="28" t="s">
        <v>51</v>
      </c>
      <c r="P4" s="28" t="s">
        <v>37</v>
      </c>
    </row>
    <row r="5" spans="1:16" ht="21">
      <c r="A5" s="128"/>
      <c r="B5" s="129"/>
      <c r="C5" s="31"/>
      <c r="D5" s="26" t="s">
        <v>53</v>
      </c>
      <c r="E5" s="26"/>
      <c r="F5" s="26"/>
      <c r="G5" s="26"/>
      <c r="H5" s="26"/>
      <c r="I5" s="26"/>
      <c r="J5" s="2"/>
      <c r="K5" s="2"/>
      <c r="L5" s="2"/>
      <c r="M5" s="2"/>
      <c r="N5" s="2"/>
      <c r="O5" s="2"/>
      <c r="P5" s="2"/>
    </row>
    <row r="6" spans="1:16" ht="21">
      <c r="A6" s="130"/>
      <c r="B6" s="131"/>
      <c r="C6" s="32"/>
      <c r="D6" s="26" t="s">
        <v>54</v>
      </c>
      <c r="E6" s="26"/>
      <c r="F6" s="26"/>
      <c r="G6" s="26"/>
      <c r="H6" s="26"/>
      <c r="I6" s="26"/>
      <c r="J6" s="2"/>
      <c r="K6" s="2"/>
      <c r="L6" s="2"/>
      <c r="M6" s="2"/>
      <c r="N6" s="2"/>
      <c r="O6" s="2"/>
      <c r="P6" s="2"/>
    </row>
    <row r="7" spans="1:16" ht="21">
      <c r="A7" s="128"/>
      <c r="B7" s="129"/>
      <c r="C7" s="27"/>
      <c r="D7" s="26" t="s">
        <v>53</v>
      </c>
      <c r="E7" s="26"/>
      <c r="F7" s="26"/>
      <c r="G7" s="26"/>
      <c r="H7" s="26"/>
      <c r="I7" s="26"/>
      <c r="J7" s="2"/>
      <c r="K7" s="2"/>
      <c r="L7" s="2"/>
      <c r="M7" s="2"/>
      <c r="N7" s="2"/>
      <c r="O7" s="2"/>
      <c r="P7" s="2"/>
    </row>
    <row r="8" spans="1:16" ht="21">
      <c r="A8" s="130"/>
      <c r="B8" s="131"/>
      <c r="C8" s="28"/>
      <c r="D8" s="26" t="s">
        <v>54</v>
      </c>
      <c r="E8" s="26"/>
      <c r="F8" s="26"/>
      <c r="G8" s="26"/>
      <c r="H8" s="26"/>
      <c r="I8" s="26"/>
      <c r="J8" s="2"/>
      <c r="K8" s="2"/>
      <c r="L8" s="2"/>
      <c r="M8" s="2"/>
      <c r="N8" s="2"/>
      <c r="O8" s="2"/>
      <c r="P8" s="2"/>
    </row>
    <row r="9" spans="1:16" ht="21">
      <c r="A9" s="128"/>
      <c r="B9" s="129"/>
      <c r="C9" s="27"/>
      <c r="D9" s="26" t="s">
        <v>53</v>
      </c>
      <c r="E9" s="26"/>
      <c r="F9" s="26"/>
      <c r="G9" s="26"/>
      <c r="H9" s="26"/>
      <c r="I9" s="26"/>
      <c r="J9" s="2"/>
      <c r="K9" s="2"/>
      <c r="L9" s="2"/>
      <c r="M9" s="2"/>
      <c r="N9" s="2"/>
      <c r="O9" s="2"/>
      <c r="P9" s="2"/>
    </row>
    <row r="10" spans="1:16" ht="21">
      <c r="A10" s="130"/>
      <c r="B10" s="131"/>
      <c r="C10" s="28"/>
      <c r="D10" s="26" t="s">
        <v>54</v>
      </c>
      <c r="E10" s="26"/>
      <c r="F10" s="26"/>
      <c r="G10" s="26"/>
      <c r="H10" s="26"/>
      <c r="I10" s="26"/>
      <c r="J10" s="2"/>
      <c r="K10" s="2"/>
      <c r="L10" s="2"/>
      <c r="M10" s="2"/>
      <c r="N10" s="2"/>
      <c r="O10" s="2"/>
      <c r="P10" s="2"/>
    </row>
    <row r="11" spans="1:16" ht="21">
      <c r="A11" s="128"/>
      <c r="B11" s="129"/>
      <c r="C11" s="27"/>
      <c r="D11" s="26" t="s">
        <v>53</v>
      </c>
      <c r="E11" s="26"/>
      <c r="F11" s="26"/>
      <c r="G11" s="26"/>
      <c r="H11" s="26"/>
      <c r="I11" s="26"/>
      <c r="J11" s="2"/>
      <c r="K11" s="2"/>
      <c r="L11" s="2"/>
      <c r="M11" s="2"/>
      <c r="N11" s="2"/>
      <c r="O11" s="2"/>
      <c r="P11" s="2"/>
    </row>
    <row r="12" spans="1:16" ht="21">
      <c r="A12" s="130"/>
      <c r="B12" s="131"/>
      <c r="C12" s="28"/>
      <c r="D12" s="26" t="s">
        <v>54</v>
      </c>
      <c r="E12" s="26"/>
      <c r="F12" s="26"/>
      <c r="G12" s="26"/>
      <c r="H12" s="26"/>
      <c r="I12" s="26"/>
      <c r="J12" s="2"/>
      <c r="K12" s="2"/>
      <c r="L12" s="2"/>
      <c r="M12" s="2"/>
      <c r="N12" s="2"/>
      <c r="O12" s="2"/>
      <c r="P12" s="2"/>
    </row>
    <row r="13" spans="1:16" ht="21">
      <c r="A13" s="149"/>
      <c r="B13" s="150"/>
      <c r="C13" s="27"/>
      <c r="D13" s="26" t="s">
        <v>53</v>
      </c>
      <c r="E13" s="26"/>
      <c r="F13" s="26"/>
      <c r="G13" s="26"/>
      <c r="H13" s="26"/>
      <c r="I13" s="26"/>
      <c r="J13" s="2"/>
      <c r="K13" s="2"/>
      <c r="L13" s="2"/>
      <c r="M13" s="2"/>
      <c r="N13" s="2"/>
      <c r="O13" s="2"/>
      <c r="P13" s="2"/>
    </row>
    <row r="14" spans="1:16" ht="21">
      <c r="A14" s="151"/>
      <c r="B14" s="152"/>
      <c r="C14" s="28"/>
      <c r="D14" s="26" t="s">
        <v>54</v>
      </c>
      <c r="E14" s="26"/>
      <c r="F14" s="26"/>
      <c r="G14" s="26"/>
      <c r="H14" s="26"/>
      <c r="I14" s="26"/>
      <c r="J14" s="2"/>
      <c r="K14" s="2"/>
      <c r="L14" s="2"/>
      <c r="M14" s="2"/>
      <c r="N14" s="2"/>
      <c r="O14" s="2"/>
      <c r="P14" s="2"/>
    </row>
    <row r="15" spans="1:16" ht="21">
      <c r="A15" s="149"/>
      <c r="B15" s="150"/>
      <c r="C15" s="27"/>
      <c r="D15" s="26" t="s">
        <v>53</v>
      </c>
      <c r="E15" s="26"/>
      <c r="F15" s="26"/>
      <c r="G15" s="26"/>
      <c r="H15" s="26"/>
      <c r="I15" s="26"/>
      <c r="J15" s="2"/>
      <c r="K15" s="2"/>
      <c r="L15" s="2"/>
      <c r="M15" s="2"/>
      <c r="N15" s="2"/>
      <c r="O15" s="2"/>
      <c r="P15" s="2"/>
    </row>
    <row r="16" spans="1:16" ht="21">
      <c r="A16" s="151"/>
      <c r="B16" s="152"/>
      <c r="C16" s="28"/>
      <c r="D16" s="26" t="s">
        <v>54</v>
      </c>
      <c r="E16" s="26"/>
      <c r="F16" s="26"/>
      <c r="G16" s="26"/>
      <c r="H16" s="26"/>
      <c r="I16" s="26"/>
      <c r="J16" s="2"/>
      <c r="K16" s="2"/>
      <c r="L16" s="2"/>
      <c r="M16" s="2"/>
      <c r="N16" s="2"/>
      <c r="O16" s="2"/>
      <c r="P16" s="2"/>
    </row>
    <row r="17" spans="1:16" ht="21">
      <c r="A17" s="149"/>
      <c r="B17" s="150"/>
      <c r="C17" s="27"/>
      <c r="D17" s="26" t="s">
        <v>53</v>
      </c>
      <c r="E17" s="26"/>
      <c r="F17" s="26"/>
      <c r="G17" s="26"/>
      <c r="H17" s="26"/>
      <c r="I17" s="26"/>
      <c r="J17" s="2"/>
      <c r="K17" s="2"/>
      <c r="L17" s="2"/>
      <c r="M17" s="2"/>
      <c r="N17" s="2"/>
      <c r="O17" s="2"/>
      <c r="P17" s="2"/>
    </row>
    <row r="18" spans="1:16" ht="21">
      <c r="A18" s="151"/>
      <c r="B18" s="152"/>
      <c r="C18" s="28"/>
      <c r="D18" s="26" t="s">
        <v>54</v>
      </c>
      <c r="E18" s="21"/>
      <c r="F18" s="26"/>
      <c r="G18" s="26"/>
      <c r="H18" s="26"/>
      <c r="I18" s="26"/>
      <c r="J18" s="2"/>
      <c r="K18" s="2"/>
      <c r="L18" s="2"/>
      <c r="M18" s="2"/>
      <c r="N18" s="2"/>
      <c r="O18" s="2"/>
      <c r="P18" s="2"/>
    </row>
    <row r="19" spans="1:16" ht="21">
      <c r="A19" s="149"/>
      <c r="B19" s="150"/>
      <c r="C19" s="27"/>
      <c r="D19" s="26" t="s">
        <v>53</v>
      </c>
      <c r="E19" s="21"/>
      <c r="F19" s="26"/>
      <c r="G19" s="26"/>
      <c r="H19" s="26"/>
      <c r="I19" s="26"/>
      <c r="J19" s="2"/>
      <c r="K19" s="2"/>
      <c r="L19" s="2"/>
      <c r="M19" s="2"/>
      <c r="N19" s="2"/>
      <c r="O19" s="2"/>
      <c r="P19" s="2"/>
    </row>
    <row r="20" spans="1:16" ht="21">
      <c r="A20" s="151"/>
      <c r="B20" s="152"/>
      <c r="C20" s="28"/>
      <c r="D20" s="26" t="s">
        <v>54</v>
      </c>
      <c r="E20" s="26"/>
      <c r="F20" s="26"/>
      <c r="G20" s="26"/>
      <c r="H20" s="26"/>
      <c r="I20" s="26"/>
      <c r="J20" s="2"/>
      <c r="K20" s="2"/>
      <c r="L20" s="2"/>
      <c r="M20" s="2"/>
      <c r="N20" s="2"/>
      <c r="O20" s="2"/>
      <c r="P20" s="2"/>
    </row>
    <row r="21" spans="1:16" ht="21">
      <c r="A21" s="128"/>
      <c r="B21" s="129"/>
      <c r="C21" s="27"/>
      <c r="D21" s="26" t="s">
        <v>53</v>
      </c>
      <c r="E21" s="26"/>
      <c r="F21" s="26"/>
      <c r="G21" s="26"/>
      <c r="H21" s="26"/>
      <c r="I21" s="26"/>
      <c r="J21" s="2"/>
      <c r="K21" s="2"/>
      <c r="L21" s="2"/>
      <c r="M21" s="2"/>
      <c r="N21" s="2"/>
      <c r="O21" s="2"/>
      <c r="P21" s="2"/>
    </row>
    <row r="22" spans="1:16" ht="21">
      <c r="A22" s="130"/>
      <c r="B22" s="131"/>
      <c r="C22" s="28"/>
      <c r="D22" s="26" t="s">
        <v>54</v>
      </c>
      <c r="E22" s="26"/>
      <c r="F22" s="26"/>
      <c r="G22" s="26"/>
      <c r="H22" s="26"/>
      <c r="I22" s="26"/>
      <c r="J22" s="2"/>
      <c r="K22" s="2"/>
      <c r="L22" s="2"/>
      <c r="M22" s="2"/>
      <c r="N22" s="2"/>
      <c r="O22" s="2"/>
      <c r="P22" s="2"/>
    </row>
    <row r="23" spans="1:16" ht="21">
      <c r="A23" s="128"/>
      <c r="B23" s="129"/>
      <c r="C23" s="27"/>
      <c r="D23" s="26" t="s">
        <v>53</v>
      </c>
      <c r="E23" s="26"/>
      <c r="F23" s="26"/>
      <c r="G23" s="26"/>
      <c r="H23" s="26"/>
      <c r="I23" s="26"/>
      <c r="J23" s="2"/>
      <c r="K23" s="2"/>
      <c r="L23" s="2"/>
      <c r="M23" s="2"/>
      <c r="N23" s="2"/>
      <c r="O23" s="2"/>
      <c r="P23" s="2"/>
    </row>
    <row r="24" spans="1:16" ht="21">
      <c r="A24" s="130"/>
      <c r="B24" s="131"/>
      <c r="C24" s="28"/>
      <c r="D24" s="26" t="s">
        <v>54</v>
      </c>
      <c r="E24" s="26"/>
      <c r="F24" s="26"/>
      <c r="G24" s="26"/>
      <c r="H24" s="26"/>
      <c r="I24" s="26"/>
      <c r="J24" s="2"/>
      <c r="K24" s="2"/>
      <c r="L24" s="2"/>
      <c r="M24" s="2"/>
      <c r="N24" s="2"/>
      <c r="O24" s="2"/>
      <c r="P24" s="2"/>
    </row>
    <row r="25" spans="1:16" ht="21">
      <c r="A25" s="128"/>
      <c r="B25" s="129"/>
      <c r="C25" s="27"/>
      <c r="D25" s="26" t="s">
        <v>53</v>
      </c>
      <c r="E25" s="26"/>
      <c r="F25" s="26"/>
      <c r="G25" s="26"/>
      <c r="H25" s="26"/>
      <c r="I25" s="26"/>
      <c r="J25" s="2"/>
      <c r="K25" s="2"/>
      <c r="L25" s="2"/>
      <c r="M25" s="2"/>
      <c r="N25" s="2"/>
      <c r="O25" s="2"/>
      <c r="P25" s="2"/>
    </row>
    <row r="26" spans="1:16" ht="21">
      <c r="A26" s="130"/>
      <c r="B26" s="131"/>
      <c r="C26" s="28"/>
      <c r="D26" s="47" t="s">
        <v>54</v>
      </c>
      <c r="E26" s="26"/>
      <c r="F26" s="26"/>
      <c r="G26" s="26"/>
      <c r="H26" s="26"/>
      <c r="I26" s="26"/>
      <c r="J26" s="2"/>
      <c r="K26" s="2"/>
      <c r="L26" s="2"/>
      <c r="M26" s="2"/>
      <c r="N26" s="2"/>
      <c r="O26" s="2"/>
      <c r="P26" s="2"/>
    </row>
    <row r="27" spans="1:16" ht="21">
      <c r="A27" s="128"/>
      <c r="B27" s="129"/>
      <c r="C27" s="27"/>
      <c r="D27" s="47" t="s">
        <v>53</v>
      </c>
      <c r="E27" s="26"/>
      <c r="F27" s="26"/>
      <c r="G27" s="26"/>
      <c r="H27" s="26"/>
      <c r="I27" s="26"/>
      <c r="J27" s="2"/>
      <c r="K27" s="2"/>
      <c r="L27" s="2"/>
      <c r="M27" s="2"/>
      <c r="N27" s="2"/>
      <c r="O27" s="2"/>
      <c r="P27" s="2"/>
    </row>
    <row r="28" spans="1:16" ht="21">
      <c r="A28" s="130"/>
      <c r="B28" s="131"/>
      <c r="D28" s="47" t="s">
        <v>54</v>
      </c>
      <c r="E28" s="26"/>
      <c r="F28" s="26"/>
      <c r="G28" s="26"/>
      <c r="H28" s="26"/>
      <c r="I28" s="26"/>
      <c r="J28" s="2"/>
      <c r="K28" s="2"/>
      <c r="L28" s="2"/>
      <c r="M28" s="2"/>
      <c r="N28" s="2"/>
      <c r="O28" s="2"/>
      <c r="P28" s="2"/>
    </row>
    <row r="29" spans="1:16" ht="21">
      <c r="A29" s="128"/>
      <c r="B29" s="129"/>
      <c r="C29" s="27"/>
      <c r="D29" s="47" t="s">
        <v>53</v>
      </c>
      <c r="E29" s="26"/>
      <c r="F29" s="26"/>
      <c r="G29" s="26"/>
      <c r="H29" s="26"/>
      <c r="I29" s="26"/>
      <c r="J29" s="2"/>
      <c r="K29" s="2"/>
      <c r="L29" s="2"/>
      <c r="M29" s="2"/>
      <c r="N29" s="2"/>
      <c r="O29" s="2"/>
      <c r="P29" s="2"/>
    </row>
    <row r="30" spans="1:16" ht="21">
      <c r="A30" s="130"/>
      <c r="B30" s="131"/>
      <c r="C30" s="28"/>
      <c r="D30" s="47" t="s">
        <v>54</v>
      </c>
      <c r="E30" s="26"/>
      <c r="F30" s="26"/>
      <c r="G30" s="26"/>
      <c r="H30" s="26"/>
      <c r="I30" s="26"/>
      <c r="J30" s="2"/>
      <c r="K30" s="2"/>
      <c r="L30" s="2"/>
      <c r="M30" s="2"/>
      <c r="N30" s="2"/>
      <c r="O30" s="2"/>
      <c r="P30" s="2"/>
    </row>
    <row r="31" spans="1:16" ht="21">
      <c r="A31" s="36"/>
      <c r="B31" s="35"/>
      <c r="C31" s="57"/>
      <c r="D31" s="47" t="s">
        <v>53</v>
      </c>
      <c r="E31" s="4"/>
      <c r="F31" s="4"/>
      <c r="G31" s="4"/>
      <c r="H31" s="4"/>
      <c r="I31" s="4"/>
      <c r="J31" s="2"/>
      <c r="K31" s="2"/>
      <c r="L31" s="2"/>
      <c r="M31" s="2"/>
      <c r="N31" s="2"/>
      <c r="O31" s="2"/>
      <c r="P31" s="2"/>
    </row>
    <row r="32" spans="1:16" ht="21">
      <c r="A32" s="37"/>
      <c r="B32" s="34"/>
      <c r="C32" s="29"/>
      <c r="D32" s="47" t="s">
        <v>54</v>
      </c>
      <c r="E32" s="4"/>
      <c r="F32" s="4"/>
      <c r="G32" s="4"/>
      <c r="H32" s="4"/>
      <c r="I32" s="4"/>
      <c r="J32" s="2"/>
      <c r="K32" s="2"/>
      <c r="L32" s="2"/>
      <c r="M32" s="2"/>
      <c r="N32" s="2"/>
      <c r="O32" s="2"/>
      <c r="P32" s="2"/>
    </row>
    <row r="33" spans="1:16" ht="21" customHeight="1">
      <c r="A33" s="153" t="s">
        <v>65</v>
      </c>
      <c r="B33" s="154"/>
      <c r="C33" s="57"/>
      <c r="D33" s="47" t="s">
        <v>53</v>
      </c>
      <c r="E33" s="25">
        <f>E5+E7+E9+E11+E13+E15+E17+E19+E21+E23+E25+E27+E29+E31</f>
        <v>0</v>
      </c>
      <c r="F33" s="25">
        <f t="shared" ref="F33:P33" si="0">F5+F7+F9+F11+F13+F15+F17+F19+F21+F23+F25+F27+F29+F31</f>
        <v>0</v>
      </c>
      <c r="G33" s="25">
        <f t="shared" si="0"/>
        <v>0</v>
      </c>
      <c r="H33" s="25">
        <f t="shared" si="0"/>
        <v>0</v>
      </c>
      <c r="I33" s="25">
        <f t="shared" si="0"/>
        <v>0</v>
      </c>
      <c r="J33" s="25">
        <f t="shared" si="0"/>
        <v>0</v>
      </c>
      <c r="K33" s="25">
        <f t="shared" si="0"/>
        <v>0</v>
      </c>
      <c r="L33" s="25">
        <f t="shared" si="0"/>
        <v>0</v>
      </c>
      <c r="M33" s="25">
        <f t="shared" si="0"/>
        <v>0</v>
      </c>
      <c r="N33" s="25">
        <f t="shared" si="0"/>
        <v>0</v>
      </c>
      <c r="O33" s="25">
        <f t="shared" si="0"/>
        <v>0</v>
      </c>
      <c r="P33" s="25">
        <f t="shared" si="0"/>
        <v>0</v>
      </c>
    </row>
    <row r="34" spans="1:16" ht="21" customHeight="1">
      <c r="A34" s="155"/>
      <c r="B34" s="156"/>
      <c r="C34" s="126">
        <f>C6+C8+C10+C12+C14+C16+C18+C20+C22+C24+C26+C28+C30+C32</f>
        <v>0</v>
      </c>
      <c r="D34" s="58" t="s">
        <v>54</v>
      </c>
      <c r="E34" s="25">
        <f>E6+E8+E10+E12+E14+E16+E18+E20+E22+E24+E26+E28+E30+E32</f>
        <v>0</v>
      </c>
      <c r="F34" s="25">
        <f t="shared" ref="F34:P34" si="1">F6+F8+F10+F12+F14+F16+F18+F20+F22+F24+F26+F28+F30+F32</f>
        <v>0</v>
      </c>
      <c r="G34" s="25">
        <f t="shared" si="1"/>
        <v>0</v>
      </c>
      <c r="H34" s="25">
        <f>H6+H8+H10+H12+H14+H16+H18+H20+H22+H24+H26+H28+H30+H32</f>
        <v>0</v>
      </c>
      <c r="I34" s="25">
        <f t="shared" si="1"/>
        <v>0</v>
      </c>
      <c r="J34" s="25">
        <f t="shared" si="1"/>
        <v>0</v>
      </c>
      <c r="K34" s="25">
        <f t="shared" si="1"/>
        <v>0</v>
      </c>
      <c r="L34" s="25">
        <f t="shared" si="1"/>
        <v>0</v>
      </c>
      <c r="M34" s="25">
        <f t="shared" si="1"/>
        <v>0</v>
      </c>
      <c r="N34" s="25">
        <f t="shared" si="1"/>
        <v>0</v>
      </c>
      <c r="O34" s="25">
        <f t="shared" si="1"/>
        <v>0</v>
      </c>
      <c r="P34" s="25">
        <f t="shared" si="1"/>
        <v>0</v>
      </c>
    </row>
    <row r="46" spans="1:16" ht="17.25">
      <c r="A46" s="128" t="s">
        <v>59</v>
      </c>
      <c r="B46" s="129"/>
      <c r="C46" s="132" t="s">
        <v>58</v>
      </c>
      <c r="D46" s="4"/>
      <c r="E46" s="33" t="s">
        <v>57</v>
      </c>
      <c r="F46" s="24"/>
      <c r="G46" s="33" t="s">
        <v>57</v>
      </c>
      <c r="H46" s="24"/>
      <c r="I46" s="33" t="s">
        <v>57</v>
      </c>
      <c r="J46" s="24"/>
      <c r="K46" s="33" t="s">
        <v>57</v>
      </c>
      <c r="L46" s="24"/>
      <c r="M46" s="33" t="s">
        <v>57</v>
      </c>
      <c r="N46" s="24"/>
      <c r="O46" s="33" t="s">
        <v>57</v>
      </c>
      <c r="P46" s="24"/>
    </row>
    <row r="47" spans="1:16" ht="17.25">
      <c r="A47" s="130"/>
      <c r="B47" s="131"/>
      <c r="C47" s="133"/>
      <c r="D47" s="4"/>
      <c r="E47" s="114" t="s">
        <v>51</v>
      </c>
      <c r="F47" s="114" t="s">
        <v>37</v>
      </c>
      <c r="G47" s="114" t="s">
        <v>51</v>
      </c>
      <c r="H47" s="114" t="s">
        <v>37</v>
      </c>
      <c r="I47" s="114" t="s">
        <v>51</v>
      </c>
      <c r="J47" s="114" t="s">
        <v>37</v>
      </c>
      <c r="K47" s="114" t="s">
        <v>51</v>
      </c>
      <c r="L47" s="114" t="s">
        <v>37</v>
      </c>
      <c r="M47" s="114" t="s">
        <v>51</v>
      </c>
      <c r="N47" s="114" t="s">
        <v>37</v>
      </c>
      <c r="O47" s="114" t="s">
        <v>51</v>
      </c>
      <c r="P47" s="114" t="s">
        <v>37</v>
      </c>
    </row>
    <row r="48" spans="1:16" ht="21">
      <c r="A48" s="128"/>
      <c r="B48" s="129"/>
      <c r="C48" s="115"/>
      <c r="D48" s="111" t="s">
        <v>53</v>
      </c>
      <c r="E48" s="111"/>
      <c r="F48" s="111"/>
      <c r="G48" s="111"/>
      <c r="H48" s="111"/>
      <c r="I48" s="111"/>
      <c r="J48" s="2"/>
      <c r="K48" s="2"/>
      <c r="L48" s="2"/>
      <c r="M48" s="2"/>
      <c r="N48" s="2"/>
      <c r="O48" s="2"/>
      <c r="P48" s="2"/>
    </row>
    <row r="49" spans="1:16" ht="21">
      <c r="A49" s="130"/>
      <c r="B49" s="131"/>
      <c r="C49" s="116"/>
      <c r="D49" s="111" t="s">
        <v>54</v>
      </c>
      <c r="E49" s="111"/>
      <c r="F49" s="111"/>
      <c r="G49" s="111"/>
      <c r="H49" s="111"/>
      <c r="I49" s="111"/>
      <c r="J49" s="2"/>
      <c r="K49" s="2"/>
      <c r="L49" s="2"/>
      <c r="M49" s="2"/>
      <c r="N49" s="2"/>
      <c r="O49" s="2"/>
      <c r="P49" s="2"/>
    </row>
    <row r="50" spans="1:16" ht="21">
      <c r="A50" s="128"/>
      <c r="B50" s="129"/>
      <c r="C50" s="113"/>
      <c r="D50" s="111" t="s">
        <v>53</v>
      </c>
      <c r="E50" s="111"/>
      <c r="F50" s="111"/>
      <c r="G50" s="111"/>
      <c r="H50" s="111"/>
      <c r="I50" s="111"/>
      <c r="J50" s="2"/>
      <c r="K50" s="2"/>
      <c r="L50" s="2"/>
      <c r="M50" s="2"/>
      <c r="N50" s="2"/>
      <c r="O50" s="2"/>
      <c r="P50" s="2"/>
    </row>
    <row r="51" spans="1:16" ht="21">
      <c r="A51" s="130"/>
      <c r="B51" s="131"/>
      <c r="C51" s="114"/>
      <c r="D51" s="111" t="s">
        <v>54</v>
      </c>
      <c r="E51" s="111"/>
      <c r="F51" s="111"/>
      <c r="G51" s="111"/>
      <c r="H51" s="111"/>
      <c r="I51" s="111"/>
      <c r="J51" s="2"/>
      <c r="K51" s="2"/>
      <c r="L51" s="2"/>
      <c r="M51" s="2"/>
      <c r="N51" s="2"/>
      <c r="O51" s="2"/>
      <c r="P51" s="2"/>
    </row>
    <row r="52" spans="1:16" ht="21">
      <c r="A52" s="128"/>
      <c r="B52" s="129"/>
      <c r="C52" s="113"/>
      <c r="D52" s="111" t="s">
        <v>53</v>
      </c>
      <c r="E52" s="111"/>
      <c r="F52" s="111"/>
      <c r="G52" s="111"/>
      <c r="H52" s="111"/>
      <c r="I52" s="111"/>
      <c r="J52" s="2"/>
      <c r="K52" s="2"/>
      <c r="L52" s="2"/>
      <c r="M52" s="2"/>
      <c r="N52" s="2"/>
      <c r="O52" s="2"/>
      <c r="P52" s="2"/>
    </row>
    <row r="53" spans="1:16" ht="21">
      <c r="A53" s="130"/>
      <c r="B53" s="131"/>
      <c r="C53" s="114"/>
      <c r="D53" s="111" t="s">
        <v>54</v>
      </c>
      <c r="E53" s="111"/>
      <c r="F53" s="111"/>
      <c r="G53" s="111"/>
      <c r="H53" s="111"/>
      <c r="I53" s="111"/>
      <c r="J53" s="2"/>
      <c r="K53" s="2"/>
      <c r="L53" s="2"/>
      <c r="M53" s="2"/>
      <c r="N53" s="2"/>
      <c r="O53" s="2"/>
      <c r="P53" s="2"/>
    </row>
    <row r="54" spans="1:16" ht="21">
      <c r="A54" s="128"/>
      <c r="B54" s="129"/>
      <c r="C54" s="113"/>
      <c r="D54" s="111" t="s">
        <v>53</v>
      </c>
      <c r="E54" s="111"/>
      <c r="F54" s="111"/>
      <c r="G54" s="111"/>
      <c r="H54" s="111"/>
      <c r="I54" s="111"/>
      <c r="J54" s="2"/>
      <c r="K54" s="2"/>
      <c r="L54" s="2"/>
      <c r="M54" s="2"/>
      <c r="N54" s="2"/>
      <c r="O54" s="2"/>
      <c r="P54" s="2"/>
    </row>
    <row r="55" spans="1:16" ht="21">
      <c r="A55" s="130"/>
      <c r="B55" s="131"/>
      <c r="C55" s="114"/>
      <c r="D55" s="111" t="s">
        <v>54</v>
      </c>
      <c r="E55" s="111"/>
      <c r="F55" s="111"/>
      <c r="G55" s="111"/>
      <c r="H55" s="111"/>
      <c r="I55" s="111"/>
      <c r="J55" s="2"/>
      <c r="K55" s="2"/>
      <c r="L55" s="2"/>
      <c r="M55" s="2"/>
      <c r="N55" s="2"/>
      <c r="O55" s="2"/>
      <c r="P55" s="2"/>
    </row>
    <row r="56" spans="1:16" ht="21">
      <c r="A56" s="149"/>
      <c r="B56" s="150"/>
      <c r="C56" s="113"/>
      <c r="D56" s="111" t="s">
        <v>53</v>
      </c>
      <c r="E56" s="111"/>
      <c r="F56" s="111"/>
      <c r="G56" s="111"/>
      <c r="H56" s="111"/>
      <c r="I56" s="111"/>
      <c r="J56" s="2"/>
      <c r="K56" s="2"/>
      <c r="L56" s="2"/>
      <c r="M56" s="2"/>
      <c r="N56" s="2"/>
      <c r="O56" s="2"/>
      <c r="P56" s="2"/>
    </row>
    <row r="57" spans="1:16" ht="21">
      <c r="A57" s="151"/>
      <c r="B57" s="152"/>
      <c r="C57" s="114"/>
      <c r="D57" s="111" t="s">
        <v>54</v>
      </c>
      <c r="E57" s="111"/>
      <c r="F57" s="111"/>
      <c r="G57" s="111"/>
      <c r="H57" s="111"/>
      <c r="I57" s="111"/>
      <c r="J57" s="2"/>
      <c r="K57" s="2"/>
      <c r="L57" s="2"/>
      <c r="M57" s="2"/>
      <c r="N57" s="2"/>
      <c r="O57" s="2"/>
      <c r="P57" s="2"/>
    </row>
    <row r="58" spans="1:16" ht="21">
      <c r="A58" s="149"/>
      <c r="B58" s="150"/>
      <c r="C58" s="113"/>
      <c r="D58" s="111" t="s">
        <v>53</v>
      </c>
      <c r="E58" s="111"/>
      <c r="F58" s="111"/>
      <c r="G58" s="111"/>
      <c r="H58" s="111"/>
      <c r="I58" s="111"/>
      <c r="J58" s="2"/>
      <c r="K58" s="2"/>
      <c r="L58" s="2"/>
      <c r="M58" s="2"/>
      <c r="N58" s="2"/>
      <c r="O58" s="2"/>
      <c r="P58" s="2"/>
    </row>
    <row r="59" spans="1:16" ht="21">
      <c r="A59" s="151"/>
      <c r="B59" s="152"/>
      <c r="C59" s="114"/>
      <c r="D59" s="111" t="s">
        <v>54</v>
      </c>
      <c r="E59" s="111"/>
      <c r="F59" s="111"/>
      <c r="G59" s="111"/>
      <c r="H59" s="111"/>
      <c r="I59" s="111"/>
      <c r="J59" s="2"/>
      <c r="K59" s="2"/>
      <c r="L59" s="2"/>
      <c r="M59" s="2"/>
      <c r="N59" s="2"/>
      <c r="O59" s="2"/>
      <c r="P59" s="2"/>
    </row>
    <row r="60" spans="1:16" ht="21">
      <c r="A60" s="149"/>
      <c r="B60" s="150"/>
      <c r="C60" s="113"/>
      <c r="D60" s="111" t="s">
        <v>53</v>
      </c>
      <c r="E60" s="111"/>
      <c r="F60" s="111"/>
      <c r="G60" s="111"/>
      <c r="H60" s="111"/>
      <c r="I60" s="111"/>
      <c r="J60" s="2"/>
      <c r="K60" s="2"/>
      <c r="L60" s="2"/>
      <c r="M60" s="2"/>
      <c r="N60" s="2"/>
      <c r="O60" s="2"/>
      <c r="P60" s="2"/>
    </row>
    <row r="61" spans="1:16" ht="21">
      <c r="A61" s="151"/>
      <c r="B61" s="152"/>
      <c r="C61" s="114"/>
      <c r="D61" s="111" t="s">
        <v>54</v>
      </c>
      <c r="E61" s="112"/>
      <c r="F61" s="111"/>
      <c r="G61" s="111"/>
      <c r="H61" s="111"/>
      <c r="I61" s="111"/>
      <c r="J61" s="2"/>
      <c r="K61" s="2"/>
      <c r="L61" s="2"/>
      <c r="M61" s="2"/>
      <c r="N61" s="2"/>
      <c r="O61" s="2"/>
      <c r="P61" s="2"/>
    </row>
    <row r="62" spans="1:16" ht="21">
      <c r="A62" s="149"/>
      <c r="B62" s="150"/>
      <c r="C62" s="113"/>
      <c r="D62" s="111" t="s">
        <v>53</v>
      </c>
      <c r="E62" s="112"/>
      <c r="F62" s="111"/>
      <c r="G62" s="111"/>
      <c r="H62" s="111"/>
      <c r="I62" s="111"/>
      <c r="J62" s="2"/>
      <c r="K62" s="2"/>
      <c r="L62" s="2"/>
      <c r="M62" s="2"/>
      <c r="N62" s="2"/>
      <c r="O62" s="2"/>
      <c r="P62" s="2"/>
    </row>
    <row r="63" spans="1:16" ht="21">
      <c r="A63" s="151"/>
      <c r="B63" s="152"/>
      <c r="C63" s="114"/>
      <c r="D63" s="111" t="s">
        <v>54</v>
      </c>
      <c r="E63" s="111"/>
      <c r="F63" s="111"/>
      <c r="G63" s="111"/>
      <c r="H63" s="111"/>
      <c r="I63" s="111"/>
      <c r="J63" s="2"/>
      <c r="K63" s="2"/>
      <c r="L63" s="2"/>
      <c r="M63" s="2"/>
      <c r="N63" s="2"/>
      <c r="O63" s="2"/>
      <c r="P63" s="2"/>
    </row>
    <row r="64" spans="1:16" ht="21">
      <c r="A64" s="128"/>
      <c r="B64" s="129"/>
      <c r="C64" s="113"/>
      <c r="D64" s="111" t="s">
        <v>53</v>
      </c>
      <c r="E64" s="111"/>
      <c r="F64" s="111"/>
      <c r="G64" s="111"/>
      <c r="H64" s="111"/>
      <c r="I64" s="111"/>
      <c r="J64" s="2"/>
      <c r="K64" s="2"/>
      <c r="L64" s="2"/>
      <c r="M64" s="2"/>
      <c r="N64" s="2"/>
      <c r="O64" s="2"/>
      <c r="P64" s="2"/>
    </row>
    <row r="65" spans="1:16" ht="21">
      <c r="A65" s="130"/>
      <c r="B65" s="131"/>
      <c r="C65" s="114"/>
      <c r="D65" s="111" t="s">
        <v>54</v>
      </c>
      <c r="E65" s="111"/>
      <c r="F65" s="111"/>
      <c r="G65" s="111"/>
      <c r="H65" s="111"/>
      <c r="I65" s="111"/>
      <c r="J65" s="2"/>
      <c r="K65" s="2"/>
      <c r="L65" s="2"/>
      <c r="M65" s="2"/>
      <c r="N65" s="2"/>
      <c r="O65" s="2"/>
      <c r="P65" s="2"/>
    </row>
    <row r="66" spans="1:16" ht="21">
      <c r="A66" s="128"/>
      <c r="B66" s="129"/>
      <c r="C66" s="113"/>
      <c r="D66" s="111" t="s">
        <v>53</v>
      </c>
      <c r="E66" s="111"/>
      <c r="F66" s="111"/>
      <c r="G66" s="111"/>
      <c r="H66" s="111"/>
      <c r="I66" s="111"/>
      <c r="J66" s="2"/>
      <c r="K66" s="2"/>
      <c r="L66" s="2"/>
      <c r="M66" s="2"/>
      <c r="N66" s="2"/>
      <c r="O66" s="2"/>
      <c r="P66" s="2"/>
    </row>
    <row r="67" spans="1:16" ht="21">
      <c r="A67" s="130"/>
      <c r="B67" s="131"/>
      <c r="C67" s="114"/>
      <c r="D67" s="111" t="s">
        <v>54</v>
      </c>
      <c r="E67" s="111"/>
      <c r="F67" s="111"/>
      <c r="G67" s="111"/>
      <c r="H67" s="111"/>
      <c r="I67" s="111"/>
      <c r="J67" s="2"/>
      <c r="K67" s="2"/>
      <c r="L67" s="2"/>
      <c r="M67" s="2"/>
      <c r="N67" s="2"/>
      <c r="O67" s="2"/>
      <c r="P67" s="2"/>
    </row>
    <row r="68" spans="1:16" ht="21">
      <c r="A68" s="128"/>
      <c r="B68" s="129"/>
      <c r="C68" s="113"/>
      <c r="D68" s="111" t="s">
        <v>53</v>
      </c>
      <c r="E68" s="111"/>
      <c r="F68" s="111"/>
      <c r="G68" s="111"/>
      <c r="H68" s="111"/>
      <c r="I68" s="111"/>
      <c r="J68" s="2"/>
      <c r="K68" s="2"/>
      <c r="L68" s="2"/>
      <c r="M68" s="2"/>
      <c r="N68" s="2"/>
      <c r="O68" s="2"/>
      <c r="P68" s="2"/>
    </row>
    <row r="69" spans="1:16" ht="21">
      <c r="A69" s="130"/>
      <c r="B69" s="131"/>
      <c r="C69" s="114"/>
      <c r="D69" s="111" t="s">
        <v>54</v>
      </c>
      <c r="E69" s="111"/>
      <c r="F69" s="111"/>
      <c r="G69" s="111"/>
      <c r="H69" s="111"/>
      <c r="I69" s="111"/>
      <c r="J69" s="2"/>
      <c r="K69" s="2"/>
      <c r="L69" s="2"/>
      <c r="M69" s="2"/>
      <c r="N69" s="2"/>
      <c r="O69" s="2"/>
      <c r="P69" s="2"/>
    </row>
    <row r="70" spans="1:16" ht="21">
      <c r="A70" s="128"/>
      <c r="B70" s="129"/>
      <c r="C70" s="113"/>
      <c r="D70" s="111" t="s">
        <v>53</v>
      </c>
      <c r="E70" s="111"/>
      <c r="F70" s="111"/>
      <c r="G70" s="111"/>
      <c r="H70" s="111"/>
      <c r="I70" s="111"/>
      <c r="J70" s="2"/>
      <c r="K70" s="2"/>
      <c r="L70" s="2"/>
      <c r="M70" s="2"/>
      <c r="N70" s="2"/>
      <c r="O70" s="2"/>
      <c r="P70" s="2"/>
    </row>
    <row r="71" spans="1:16" ht="21">
      <c r="A71" s="130"/>
      <c r="B71" s="131"/>
      <c r="D71" s="111" t="s">
        <v>54</v>
      </c>
      <c r="E71" s="111"/>
      <c r="F71" s="111"/>
      <c r="G71" s="111"/>
      <c r="H71" s="111"/>
      <c r="I71" s="111"/>
      <c r="J71" s="2"/>
      <c r="K71" s="2"/>
      <c r="L71" s="2"/>
      <c r="M71" s="2"/>
      <c r="N71" s="2"/>
      <c r="O71" s="2"/>
      <c r="P71" s="2"/>
    </row>
    <row r="72" spans="1:16" ht="21">
      <c r="A72" s="128"/>
      <c r="B72" s="129"/>
      <c r="C72" s="113"/>
      <c r="D72" s="111" t="s">
        <v>53</v>
      </c>
      <c r="E72" s="111"/>
      <c r="F72" s="111"/>
      <c r="G72" s="111"/>
      <c r="H72" s="111"/>
      <c r="I72" s="111"/>
      <c r="J72" s="2"/>
      <c r="K72" s="2"/>
      <c r="L72" s="2"/>
      <c r="M72" s="2"/>
      <c r="N72" s="2"/>
      <c r="O72" s="2"/>
      <c r="P72" s="2"/>
    </row>
    <row r="73" spans="1:16" ht="21">
      <c r="A73" s="130"/>
      <c r="B73" s="131"/>
      <c r="C73" s="114"/>
      <c r="D73" s="111" t="s">
        <v>54</v>
      </c>
      <c r="E73" s="111"/>
      <c r="F73" s="111"/>
      <c r="G73" s="111"/>
      <c r="H73" s="111"/>
      <c r="I73" s="111"/>
      <c r="J73" s="2"/>
      <c r="K73" s="2"/>
      <c r="L73" s="2"/>
      <c r="M73" s="2"/>
      <c r="N73" s="2"/>
      <c r="O73" s="2"/>
      <c r="P73" s="2"/>
    </row>
    <row r="74" spans="1:16" ht="21">
      <c r="A74" s="36"/>
      <c r="B74" s="35"/>
      <c r="C74" s="57"/>
      <c r="D74" s="111" t="s">
        <v>53</v>
      </c>
      <c r="E74" s="4"/>
      <c r="F74" s="4"/>
      <c r="G74" s="4"/>
      <c r="H74" s="4"/>
      <c r="I74" s="4"/>
      <c r="J74" s="2"/>
      <c r="K74" s="2"/>
      <c r="L74" s="2"/>
      <c r="M74" s="2"/>
      <c r="N74" s="2"/>
      <c r="O74" s="2"/>
      <c r="P74" s="2"/>
    </row>
    <row r="75" spans="1:16" ht="21">
      <c r="A75" s="37"/>
      <c r="B75" s="34"/>
      <c r="C75" s="29"/>
      <c r="D75" s="111" t="s">
        <v>54</v>
      </c>
      <c r="E75" s="4"/>
      <c r="F75" s="4"/>
      <c r="G75" s="4"/>
      <c r="H75" s="4"/>
      <c r="I75" s="4"/>
      <c r="J75" s="2"/>
      <c r="K75" s="2"/>
      <c r="L75" s="2"/>
      <c r="M75" s="2"/>
      <c r="N75" s="2"/>
      <c r="O75" s="2"/>
      <c r="P75" s="2"/>
    </row>
    <row r="76" spans="1:16" ht="17.25">
      <c r="A76" s="153" t="s">
        <v>65</v>
      </c>
      <c r="B76" s="154"/>
      <c r="C76" s="57"/>
      <c r="D76" s="111" t="s">
        <v>53</v>
      </c>
      <c r="E76" s="25">
        <f>E48+E50+E52+E54+E56+E58+E60+E62+E64+E66+E68+E70+E72+E74</f>
        <v>0</v>
      </c>
      <c r="F76" s="25">
        <f t="shared" ref="F76:P76" si="2">F48+F50+F52+F54+F56+F58+F60+F62+F64+F66+F68+F70+F72+F74</f>
        <v>0</v>
      </c>
      <c r="G76" s="25">
        <f t="shared" si="2"/>
        <v>0</v>
      </c>
      <c r="H76" s="25">
        <f t="shared" si="2"/>
        <v>0</v>
      </c>
      <c r="I76" s="25">
        <f t="shared" si="2"/>
        <v>0</v>
      </c>
      <c r="J76" s="25">
        <f t="shared" si="2"/>
        <v>0</v>
      </c>
      <c r="K76" s="25">
        <f t="shared" si="2"/>
        <v>0</v>
      </c>
      <c r="L76" s="25">
        <f t="shared" si="2"/>
        <v>0</v>
      </c>
      <c r="M76" s="25">
        <f t="shared" si="2"/>
        <v>0</v>
      </c>
      <c r="N76" s="25">
        <f t="shared" si="2"/>
        <v>0</v>
      </c>
      <c r="O76" s="25">
        <f t="shared" si="2"/>
        <v>0</v>
      </c>
      <c r="P76" s="25">
        <f t="shared" si="2"/>
        <v>0</v>
      </c>
    </row>
    <row r="77" spans="1:16" ht="17.25">
      <c r="A77" s="155"/>
      <c r="B77" s="156"/>
      <c r="C77" s="126">
        <f>C49+C51+C53+C55+C57+C59+C61+C63+C65+C67+C69+C71+C73+C75</f>
        <v>0</v>
      </c>
      <c r="D77" s="111" t="s">
        <v>54</v>
      </c>
      <c r="E77" s="25">
        <f>E49+E51+E53+E55+E57+E59+E61+E63+E65+E67+E69+E71+E73+E75</f>
        <v>0</v>
      </c>
      <c r="F77" s="25">
        <f t="shared" ref="F77:G77" si="3">F49+F51+F53+F55+F57+F59+F61+F63+F65+F67+F69+F71+F73+F75</f>
        <v>0</v>
      </c>
      <c r="G77" s="25">
        <f t="shared" si="3"/>
        <v>0</v>
      </c>
      <c r="H77" s="25">
        <f>H49+H51+H53+H55+H57+H59+H61+H63+H65+H67+H69+H71+H73+H75</f>
        <v>0</v>
      </c>
      <c r="I77" s="25">
        <f t="shared" ref="I77:P77" si="4">I49+I51+I53+I55+I57+I59+I61+I63+I65+I67+I69+I71+I73+I75</f>
        <v>0</v>
      </c>
      <c r="J77" s="25">
        <f t="shared" si="4"/>
        <v>0</v>
      </c>
      <c r="K77" s="25">
        <f t="shared" si="4"/>
        <v>0</v>
      </c>
      <c r="L77" s="25">
        <f t="shared" si="4"/>
        <v>0</v>
      </c>
      <c r="M77" s="25">
        <f t="shared" si="4"/>
        <v>0</v>
      </c>
      <c r="N77" s="25">
        <f t="shared" si="4"/>
        <v>0</v>
      </c>
      <c r="O77" s="25">
        <f t="shared" si="4"/>
        <v>0</v>
      </c>
      <c r="P77" s="25">
        <f t="shared" si="4"/>
        <v>0</v>
      </c>
    </row>
  </sheetData>
  <mergeCells count="32">
    <mergeCell ref="A72:B73"/>
    <mergeCell ref="A76:B77"/>
    <mergeCell ref="A62:B63"/>
    <mergeCell ref="A64:B65"/>
    <mergeCell ref="A66:B67"/>
    <mergeCell ref="A68:B69"/>
    <mergeCell ref="A70:B71"/>
    <mergeCell ref="A52:B53"/>
    <mergeCell ref="A54:B55"/>
    <mergeCell ref="A56:B57"/>
    <mergeCell ref="A58:B59"/>
    <mergeCell ref="A60:B61"/>
    <mergeCell ref="A33:B34"/>
    <mergeCell ref="A46:B47"/>
    <mergeCell ref="C46:C47"/>
    <mergeCell ref="A48:B49"/>
    <mergeCell ref="A50:B51"/>
    <mergeCell ref="A13:B14"/>
    <mergeCell ref="A3:B4"/>
    <mergeCell ref="C3:C4"/>
    <mergeCell ref="A5:B6"/>
    <mergeCell ref="A7:B8"/>
    <mergeCell ref="A9:B10"/>
    <mergeCell ref="A11:B12"/>
    <mergeCell ref="A15:B16"/>
    <mergeCell ref="A17:B18"/>
    <mergeCell ref="A19:B20"/>
    <mergeCell ref="A27:B28"/>
    <mergeCell ref="A29:B30"/>
    <mergeCell ref="A21:B22"/>
    <mergeCell ref="A23:B24"/>
    <mergeCell ref="A25:B26"/>
  </mergeCells>
  <phoneticPr fontId="1"/>
  <pageMargins left="0.7" right="0.7" top="0.75" bottom="0.75" header="0.3" footer="0.3"/>
  <pageSetup paperSize="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78"/>
  <sheetViews>
    <sheetView topLeftCell="E1" workbookViewId="0">
      <selection activeCell="A39" sqref="A39:XFD39"/>
    </sheetView>
  </sheetViews>
  <sheetFormatPr defaultRowHeight="13.5"/>
  <cols>
    <col min="2" max="2" width="9.625" customWidth="1"/>
    <col min="3" max="3" width="12.5" customWidth="1"/>
    <col min="5" max="16" width="12.625" customWidth="1"/>
  </cols>
  <sheetData>
    <row r="1" spans="1:16" ht="24">
      <c r="A1" s="9" t="s">
        <v>67</v>
      </c>
      <c r="B1" s="9"/>
      <c r="C1" s="9"/>
      <c r="D1" s="30"/>
      <c r="E1" s="5"/>
      <c r="F1" s="5"/>
      <c r="G1" s="5"/>
      <c r="H1" s="5"/>
      <c r="I1" s="5"/>
      <c r="J1" s="6"/>
    </row>
    <row r="2" spans="1:16" ht="18.75">
      <c r="N2" s="3"/>
      <c r="O2" s="7" t="s">
        <v>41</v>
      </c>
      <c r="P2" s="6"/>
    </row>
    <row r="3" spans="1:16" ht="17.25">
      <c r="A3" s="128" t="s">
        <v>68</v>
      </c>
      <c r="B3" s="129"/>
      <c r="C3" s="132" t="s">
        <v>58</v>
      </c>
      <c r="D3" s="4"/>
      <c r="E3" s="33" t="s">
        <v>57</v>
      </c>
      <c r="F3" s="24"/>
      <c r="G3" s="33" t="s">
        <v>57</v>
      </c>
      <c r="H3" s="24"/>
      <c r="I3" s="33" t="s">
        <v>57</v>
      </c>
      <c r="J3" s="24"/>
      <c r="K3" s="33" t="s">
        <v>57</v>
      </c>
      <c r="L3" s="24"/>
      <c r="M3" s="33" t="s">
        <v>57</v>
      </c>
      <c r="N3" s="24"/>
      <c r="O3" s="33" t="s">
        <v>57</v>
      </c>
      <c r="P3" s="24"/>
    </row>
    <row r="4" spans="1:16" ht="17.25">
      <c r="A4" s="130"/>
      <c r="B4" s="131"/>
      <c r="C4" s="133"/>
      <c r="D4" s="4"/>
      <c r="E4" s="49" t="s">
        <v>51</v>
      </c>
      <c r="F4" s="49" t="s">
        <v>37</v>
      </c>
      <c r="G4" s="49" t="s">
        <v>51</v>
      </c>
      <c r="H4" s="49" t="s">
        <v>37</v>
      </c>
      <c r="I4" s="49" t="s">
        <v>51</v>
      </c>
      <c r="J4" s="49" t="s">
        <v>37</v>
      </c>
      <c r="K4" s="49" t="s">
        <v>51</v>
      </c>
      <c r="L4" s="49" t="s">
        <v>37</v>
      </c>
      <c r="M4" s="49" t="s">
        <v>51</v>
      </c>
      <c r="N4" s="49" t="s">
        <v>37</v>
      </c>
      <c r="O4" s="49" t="s">
        <v>51</v>
      </c>
      <c r="P4" s="49" t="s">
        <v>37</v>
      </c>
    </row>
    <row r="5" spans="1:16" ht="21">
      <c r="A5" s="128"/>
      <c r="B5" s="129"/>
      <c r="C5" s="50"/>
      <c r="D5" s="47" t="s">
        <v>53</v>
      </c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</row>
    <row r="6" spans="1:16" ht="21">
      <c r="A6" s="130"/>
      <c r="B6" s="131"/>
      <c r="C6" s="51"/>
      <c r="D6" s="47" t="s">
        <v>54</v>
      </c>
      <c r="E6" s="47"/>
      <c r="F6" s="47"/>
      <c r="G6" s="47"/>
      <c r="H6" s="47"/>
      <c r="I6" s="47"/>
      <c r="J6" s="2"/>
      <c r="K6" s="2"/>
      <c r="L6" s="2"/>
      <c r="M6" s="2"/>
      <c r="N6" s="2"/>
      <c r="O6" s="2"/>
      <c r="P6" s="2"/>
    </row>
    <row r="7" spans="1:16" ht="21">
      <c r="A7" s="128"/>
      <c r="B7" s="129"/>
      <c r="C7" s="48"/>
      <c r="D7" s="47" t="s">
        <v>53</v>
      </c>
      <c r="E7" s="47"/>
      <c r="F7" s="47"/>
      <c r="G7" s="47"/>
      <c r="H7" s="47"/>
      <c r="I7" s="47"/>
      <c r="J7" s="2"/>
      <c r="K7" s="2"/>
      <c r="L7" s="2"/>
      <c r="M7" s="2"/>
      <c r="N7" s="2"/>
      <c r="O7" s="2"/>
      <c r="P7" s="2"/>
    </row>
    <row r="8" spans="1:16" ht="21">
      <c r="A8" s="130"/>
      <c r="B8" s="131"/>
      <c r="C8" s="49"/>
      <c r="D8" s="47" t="s">
        <v>54</v>
      </c>
      <c r="E8" s="47"/>
      <c r="F8" s="47"/>
      <c r="G8" s="47"/>
      <c r="H8" s="47"/>
      <c r="I8" s="47"/>
      <c r="J8" s="2"/>
      <c r="K8" s="2"/>
      <c r="L8" s="2"/>
      <c r="M8" s="2"/>
      <c r="N8" s="2"/>
      <c r="O8" s="2"/>
      <c r="P8" s="2"/>
    </row>
    <row r="9" spans="1:16" ht="21">
      <c r="A9" s="128"/>
      <c r="B9" s="129"/>
      <c r="C9" s="48"/>
      <c r="D9" s="47" t="s">
        <v>53</v>
      </c>
      <c r="E9" s="47"/>
      <c r="F9" s="47"/>
      <c r="G9" s="47"/>
      <c r="H9" s="47"/>
      <c r="I9" s="47"/>
      <c r="J9" s="2"/>
      <c r="K9" s="2"/>
      <c r="L9" s="2"/>
      <c r="M9" s="2"/>
      <c r="N9" s="2"/>
      <c r="O9" s="2"/>
      <c r="P9" s="2"/>
    </row>
    <row r="10" spans="1:16" ht="21">
      <c r="A10" s="130"/>
      <c r="B10" s="131"/>
      <c r="C10" s="49"/>
      <c r="D10" s="47" t="s">
        <v>54</v>
      </c>
      <c r="E10" s="47"/>
      <c r="F10" s="47"/>
      <c r="G10" s="47"/>
      <c r="H10" s="47"/>
      <c r="I10" s="47"/>
      <c r="J10" s="2"/>
      <c r="K10" s="2"/>
      <c r="L10" s="2"/>
      <c r="M10" s="2"/>
      <c r="N10" s="2"/>
      <c r="O10" s="2"/>
      <c r="P10" s="2"/>
    </row>
    <row r="11" spans="1:16" ht="21">
      <c r="A11" s="128"/>
      <c r="B11" s="129"/>
      <c r="C11" s="48"/>
      <c r="D11" s="47" t="s">
        <v>53</v>
      </c>
      <c r="E11" s="47"/>
      <c r="F11" s="47"/>
      <c r="G11" s="47"/>
      <c r="H11" s="47"/>
      <c r="I11" s="47"/>
      <c r="J11" s="2"/>
      <c r="K11" s="2"/>
      <c r="L11" s="2"/>
      <c r="M11" s="2"/>
      <c r="N11" s="2"/>
      <c r="O11" s="2"/>
      <c r="P11" s="2"/>
    </row>
    <row r="12" spans="1:16" ht="21">
      <c r="A12" s="130"/>
      <c r="B12" s="131"/>
      <c r="C12" s="49"/>
      <c r="D12" s="47" t="s">
        <v>54</v>
      </c>
      <c r="E12" s="47"/>
      <c r="F12" s="47"/>
      <c r="G12" s="47"/>
      <c r="H12" s="47"/>
      <c r="I12" s="47"/>
      <c r="J12" s="2"/>
      <c r="K12" s="2"/>
      <c r="L12" s="2"/>
      <c r="M12" s="2"/>
      <c r="N12" s="2"/>
      <c r="O12" s="2"/>
      <c r="P12" s="2"/>
    </row>
    <row r="13" spans="1:16" ht="21">
      <c r="A13" s="149"/>
      <c r="B13" s="150"/>
      <c r="C13" s="48"/>
      <c r="D13" s="47" t="s">
        <v>53</v>
      </c>
      <c r="E13" s="47"/>
      <c r="F13" s="47"/>
      <c r="G13" s="47"/>
      <c r="H13" s="47"/>
      <c r="I13" s="47"/>
      <c r="J13" s="2"/>
      <c r="K13" s="2"/>
      <c r="L13" s="2"/>
      <c r="M13" s="2"/>
      <c r="N13" s="2"/>
      <c r="O13" s="2"/>
      <c r="P13" s="2"/>
    </row>
    <row r="14" spans="1:16" ht="21">
      <c r="A14" s="151"/>
      <c r="B14" s="152"/>
      <c r="C14" s="49"/>
      <c r="D14" s="47" t="s">
        <v>54</v>
      </c>
      <c r="E14" s="47"/>
      <c r="F14" s="47"/>
      <c r="G14" s="47"/>
      <c r="H14" s="47"/>
      <c r="I14" s="47"/>
      <c r="J14" s="2"/>
      <c r="K14" s="2"/>
      <c r="L14" s="2"/>
      <c r="M14" s="2"/>
      <c r="N14" s="2"/>
      <c r="O14" s="2"/>
      <c r="P14" s="2"/>
    </row>
    <row r="15" spans="1:16" ht="21">
      <c r="A15" s="149"/>
      <c r="B15" s="150"/>
      <c r="C15" s="48"/>
      <c r="D15" s="47" t="s">
        <v>53</v>
      </c>
      <c r="E15" s="47"/>
      <c r="F15" s="47"/>
      <c r="G15" s="47"/>
      <c r="H15" s="47"/>
      <c r="I15" s="47"/>
      <c r="J15" s="2"/>
      <c r="K15" s="2"/>
      <c r="L15" s="2"/>
      <c r="M15" s="2"/>
      <c r="N15" s="2"/>
      <c r="O15" s="2"/>
      <c r="P15" s="2"/>
    </row>
    <row r="16" spans="1:16" ht="21">
      <c r="A16" s="151"/>
      <c r="B16" s="152"/>
      <c r="C16" s="49"/>
      <c r="D16" s="47" t="s">
        <v>54</v>
      </c>
      <c r="E16" s="47"/>
      <c r="F16" s="47"/>
      <c r="G16" s="47"/>
      <c r="H16" s="47"/>
      <c r="I16" s="47"/>
      <c r="J16" s="2"/>
      <c r="K16" s="2"/>
      <c r="L16" s="2"/>
      <c r="M16" s="2"/>
      <c r="N16" s="2"/>
      <c r="O16" s="2"/>
      <c r="P16" s="2"/>
    </row>
    <row r="17" spans="1:16" ht="21">
      <c r="A17" s="149"/>
      <c r="B17" s="150"/>
      <c r="C17" s="48"/>
      <c r="D17" s="47" t="s">
        <v>53</v>
      </c>
      <c r="E17" s="47"/>
      <c r="F17" s="47"/>
      <c r="G17" s="47"/>
      <c r="H17" s="47"/>
      <c r="I17" s="47"/>
      <c r="J17" s="2"/>
      <c r="K17" s="2"/>
      <c r="L17" s="2"/>
      <c r="M17" s="2"/>
      <c r="N17" s="2"/>
      <c r="O17" s="2"/>
      <c r="P17" s="2"/>
    </row>
    <row r="18" spans="1:16" ht="21">
      <c r="A18" s="151"/>
      <c r="B18" s="152"/>
      <c r="C18" s="49"/>
      <c r="D18" s="47" t="s">
        <v>54</v>
      </c>
      <c r="E18" s="21"/>
      <c r="F18" s="47"/>
      <c r="G18" s="47"/>
      <c r="H18" s="47"/>
      <c r="I18" s="47"/>
      <c r="J18" s="2"/>
      <c r="K18" s="2"/>
      <c r="L18" s="2"/>
      <c r="M18" s="2"/>
      <c r="N18" s="2"/>
      <c r="O18" s="2"/>
      <c r="P18" s="2"/>
    </row>
    <row r="19" spans="1:16" ht="21">
      <c r="A19" s="149"/>
      <c r="B19" s="150"/>
      <c r="C19" s="48"/>
      <c r="D19" s="47" t="s">
        <v>53</v>
      </c>
      <c r="E19" s="21"/>
      <c r="F19" s="47"/>
      <c r="G19" s="47"/>
      <c r="H19" s="47"/>
      <c r="I19" s="47"/>
      <c r="J19" s="2"/>
      <c r="K19" s="2"/>
      <c r="L19" s="2"/>
      <c r="M19" s="2"/>
      <c r="N19" s="2"/>
      <c r="O19" s="2"/>
      <c r="P19" s="2"/>
    </row>
    <row r="20" spans="1:16" ht="21">
      <c r="A20" s="151"/>
      <c r="B20" s="152"/>
      <c r="C20" s="49"/>
      <c r="D20" s="47" t="s">
        <v>54</v>
      </c>
      <c r="E20" s="47"/>
      <c r="F20" s="47"/>
      <c r="G20" s="47"/>
      <c r="H20" s="47"/>
      <c r="I20" s="47"/>
      <c r="J20" s="2"/>
      <c r="K20" s="2"/>
      <c r="L20" s="2"/>
      <c r="M20" s="2"/>
      <c r="N20" s="2"/>
      <c r="O20" s="2"/>
      <c r="P20" s="2"/>
    </row>
    <row r="21" spans="1:16" ht="21">
      <c r="A21" s="128"/>
      <c r="B21" s="129"/>
      <c r="C21" s="48"/>
      <c r="D21" s="47" t="s">
        <v>53</v>
      </c>
      <c r="E21" s="47"/>
      <c r="F21" s="47"/>
      <c r="G21" s="47"/>
      <c r="H21" s="47"/>
      <c r="I21" s="47"/>
      <c r="J21" s="2"/>
      <c r="K21" s="2"/>
      <c r="L21" s="2"/>
      <c r="M21" s="2"/>
      <c r="N21" s="2"/>
      <c r="O21" s="2"/>
      <c r="P21" s="2"/>
    </row>
    <row r="22" spans="1:16" ht="21">
      <c r="A22" s="130"/>
      <c r="B22" s="131"/>
      <c r="C22" s="49"/>
      <c r="D22" s="47" t="s">
        <v>54</v>
      </c>
      <c r="E22" s="47"/>
      <c r="F22" s="47"/>
      <c r="G22" s="47"/>
      <c r="H22" s="47"/>
      <c r="I22" s="47"/>
      <c r="J22" s="2"/>
      <c r="K22" s="2"/>
      <c r="L22" s="2"/>
      <c r="M22" s="2"/>
      <c r="N22" s="2"/>
      <c r="O22" s="2"/>
      <c r="P22" s="2"/>
    </row>
    <row r="23" spans="1:16" ht="21">
      <c r="A23" s="128"/>
      <c r="B23" s="129"/>
      <c r="C23" s="48"/>
      <c r="D23" s="47" t="s">
        <v>53</v>
      </c>
      <c r="E23" s="47"/>
      <c r="F23" s="47"/>
      <c r="G23" s="47"/>
      <c r="H23" s="47"/>
      <c r="I23" s="47"/>
      <c r="J23" s="2"/>
      <c r="K23" s="2"/>
      <c r="L23" s="2"/>
      <c r="M23" s="2"/>
      <c r="N23" s="2"/>
      <c r="O23" s="2"/>
      <c r="P23" s="2"/>
    </row>
    <row r="24" spans="1:16" ht="21">
      <c r="A24" s="130"/>
      <c r="B24" s="131"/>
      <c r="C24" s="49"/>
      <c r="D24" s="47" t="s">
        <v>54</v>
      </c>
      <c r="E24" s="47"/>
      <c r="F24" s="47"/>
      <c r="G24" s="47"/>
      <c r="H24" s="47"/>
      <c r="I24" s="47"/>
      <c r="J24" s="2"/>
      <c r="K24" s="2"/>
      <c r="L24" s="2"/>
      <c r="M24" s="2"/>
      <c r="N24" s="2"/>
      <c r="O24" s="2"/>
      <c r="P24" s="2"/>
    </row>
    <row r="25" spans="1:16" ht="21">
      <c r="A25" s="128"/>
      <c r="B25" s="129"/>
      <c r="C25" s="48"/>
      <c r="D25" s="47" t="s">
        <v>53</v>
      </c>
      <c r="E25" s="47"/>
      <c r="F25" s="47"/>
      <c r="G25" s="47"/>
      <c r="H25" s="47"/>
      <c r="I25" s="47"/>
      <c r="J25" s="2"/>
      <c r="K25" s="2"/>
      <c r="L25" s="2"/>
      <c r="M25" s="2"/>
      <c r="N25" s="2"/>
      <c r="O25" s="2"/>
      <c r="P25" s="2"/>
    </row>
    <row r="26" spans="1:16" ht="21">
      <c r="A26" s="130"/>
      <c r="B26" s="131"/>
      <c r="C26" s="49"/>
      <c r="D26" s="47" t="s">
        <v>54</v>
      </c>
      <c r="E26" s="47"/>
      <c r="F26" s="47"/>
      <c r="G26" s="47"/>
      <c r="H26" s="47"/>
      <c r="I26" s="47"/>
      <c r="J26" s="2"/>
      <c r="K26" s="2"/>
      <c r="L26" s="2"/>
      <c r="M26" s="2"/>
      <c r="N26" s="2"/>
      <c r="O26" s="2"/>
      <c r="P26" s="2"/>
    </row>
    <row r="27" spans="1:16" ht="21">
      <c r="A27" s="128"/>
      <c r="B27" s="129"/>
      <c r="C27" s="48"/>
      <c r="D27" s="47" t="s">
        <v>53</v>
      </c>
      <c r="E27" s="47"/>
      <c r="F27" s="47"/>
      <c r="G27" s="47"/>
      <c r="H27" s="47"/>
      <c r="I27" s="47"/>
      <c r="J27" s="2"/>
      <c r="K27" s="2"/>
      <c r="L27" s="2"/>
      <c r="M27" s="2"/>
      <c r="N27" s="2"/>
      <c r="O27" s="2"/>
      <c r="P27" s="2"/>
    </row>
    <row r="28" spans="1:16" ht="21">
      <c r="A28" s="130"/>
      <c r="B28" s="131"/>
      <c r="D28" s="47" t="s">
        <v>54</v>
      </c>
      <c r="E28" s="47"/>
      <c r="F28" s="47"/>
      <c r="G28" s="47"/>
      <c r="H28" s="47"/>
      <c r="I28" s="47"/>
      <c r="J28" s="2"/>
      <c r="K28" s="2"/>
      <c r="L28" s="2"/>
      <c r="M28" s="2"/>
      <c r="N28" s="2"/>
      <c r="O28" s="2"/>
      <c r="P28" s="2"/>
    </row>
    <row r="29" spans="1:16" ht="21">
      <c r="A29" s="128"/>
      <c r="B29" s="129"/>
      <c r="C29" s="48"/>
      <c r="D29" s="47" t="s">
        <v>53</v>
      </c>
      <c r="E29" s="47"/>
      <c r="F29" s="47"/>
      <c r="G29" s="47"/>
      <c r="H29" s="47"/>
      <c r="I29" s="47"/>
      <c r="J29" s="2"/>
      <c r="K29" s="2"/>
      <c r="L29" s="2"/>
      <c r="M29" s="2"/>
      <c r="N29" s="2"/>
      <c r="O29" s="2"/>
      <c r="P29" s="2"/>
    </row>
    <row r="30" spans="1:16" ht="21">
      <c r="A30" s="130"/>
      <c r="B30" s="131"/>
      <c r="C30" s="49"/>
      <c r="D30" s="47" t="s">
        <v>54</v>
      </c>
      <c r="E30" s="47"/>
      <c r="F30" s="47"/>
      <c r="G30" s="47"/>
      <c r="H30" s="47"/>
      <c r="I30" s="47"/>
      <c r="J30" s="2"/>
      <c r="K30" s="2"/>
      <c r="L30" s="2"/>
      <c r="M30" s="2"/>
      <c r="N30" s="2"/>
      <c r="O30" s="2"/>
      <c r="P30" s="2"/>
    </row>
    <row r="31" spans="1:16" ht="21">
      <c r="A31" s="36"/>
      <c r="B31" s="35"/>
      <c r="C31" s="57"/>
      <c r="D31" s="47" t="s">
        <v>53</v>
      </c>
      <c r="E31" s="4"/>
      <c r="F31" s="4"/>
      <c r="G31" s="4"/>
      <c r="H31" s="4"/>
      <c r="I31" s="4"/>
      <c r="J31" s="2"/>
      <c r="K31" s="2"/>
      <c r="L31" s="2"/>
      <c r="M31" s="2"/>
      <c r="N31" s="2"/>
      <c r="O31" s="2"/>
      <c r="P31" s="2"/>
    </row>
    <row r="32" spans="1:16" ht="21">
      <c r="A32" s="37"/>
      <c r="B32" s="34"/>
      <c r="C32" s="29"/>
      <c r="D32" s="47" t="s">
        <v>54</v>
      </c>
      <c r="E32" s="4"/>
      <c r="F32" s="4"/>
      <c r="G32" s="4"/>
      <c r="H32" s="4"/>
      <c r="I32" s="4"/>
      <c r="J32" s="2"/>
      <c r="K32" s="2"/>
      <c r="L32" s="2"/>
      <c r="M32" s="2"/>
      <c r="N32" s="2"/>
      <c r="O32" s="2"/>
      <c r="P32" s="2"/>
    </row>
    <row r="33" spans="1:16" ht="17.25">
      <c r="A33" s="153" t="s">
        <v>65</v>
      </c>
      <c r="B33" s="154"/>
      <c r="C33" s="57"/>
      <c r="D33" s="47" t="s">
        <v>53</v>
      </c>
      <c r="E33" s="25">
        <f>E5+E7+E9+E11+E13+E15+E17+E19+E21+E23+E25+E27+E29+E31</f>
        <v>0</v>
      </c>
      <c r="F33" s="25">
        <f t="shared" ref="F33:P33" si="0">F5+F7+F9+F11+F13+F15+F17+F19+F21+F23+F25+F27+F29+F31</f>
        <v>0</v>
      </c>
      <c r="G33" s="25">
        <f t="shared" si="0"/>
        <v>0</v>
      </c>
      <c r="H33" s="25">
        <f t="shared" si="0"/>
        <v>0</v>
      </c>
      <c r="I33" s="25">
        <f t="shared" si="0"/>
        <v>0</v>
      </c>
      <c r="J33" s="25">
        <f t="shared" si="0"/>
        <v>0</v>
      </c>
      <c r="K33" s="25">
        <f t="shared" si="0"/>
        <v>0</v>
      </c>
      <c r="L33" s="25">
        <f t="shared" si="0"/>
        <v>0</v>
      </c>
      <c r="M33" s="25">
        <f t="shared" si="0"/>
        <v>0</v>
      </c>
      <c r="N33" s="25">
        <f t="shared" si="0"/>
        <v>0</v>
      </c>
      <c r="O33" s="25">
        <f t="shared" si="0"/>
        <v>0</v>
      </c>
      <c r="P33" s="25">
        <f t="shared" si="0"/>
        <v>0</v>
      </c>
    </row>
    <row r="34" spans="1:16" ht="17.25">
      <c r="A34" s="155"/>
      <c r="B34" s="156"/>
      <c r="C34" s="29"/>
      <c r="D34" s="47" t="s">
        <v>54</v>
      </c>
      <c r="E34" s="25">
        <f>E6+E8+E10+E12+E14+E16+E18+E20+E22+E24+E26+E28+E30+E32</f>
        <v>0</v>
      </c>
      <c r="F34" s="25">
        <f t="shared" ref="F34:P34" si="1">F6+F8+F10+F12+F14+F16+F18+F20+F22+F24+F26+F28+F30+F32</f>
        <v>0</v>
      </c>
      <c r="G34" s="25">
        <f t="shared" si="1"/>
        <v>0</v>
      </c>
      <c r="H34" s="25">
        <f t="shared" si="1"/>
        <v>0</v>
      </c>
      <c r="I34" s="25">
        <f t="shared" si="1"/>
        <v>0</v>
      </c>
      <c r="J34" s="25">
        <f t="shared" si="1"/>
        <v>0</v>
      </c>
      <c r="K34" s="25">
        <f t="shared" si="1"/>
        <v>0</v>
      </c>
      <c r="L34" s="25">
        <f t="shared" si="1"/>
        <v>0</v>
      </c>
      <c r="M34" s="25">
        <f t="shared" si="1"/>
        <v>0</v>
      </c>
      <c r="N34" s="25">
        <f t="shared" si="1"/>
        <v>0</v>
      </c>
      <c r="O34" s="25">
        <f t="shared" si="1"/>
        <v>0</v>
      </c>
      <c r="P34" s="25">
        <f t="shared" si="1"/>
        <v>0</v>
      </c>
    </row>
    <row r="47" spans="1:16" ht="17.25">
      <c r="A47" s="128" t="s">
        <v>68</v>
      </c>
      <c r="B47" s="129"/>
      <c r="C47" s="132" t="s">
        <v>58</v>
      </c>
      <c r="D47" s="4"/>
      <c r="E47" s="33" t="s">
        <v>57</v>
      </c>
      <c r="F47" s="24"/>
      <c r="G47" s="33" t="s">
        <v>57</v>
      </c>
      <c r="H47" s="24"/>
      <c r="I47" s="33" t="s">
        <v>57</v>
      </c>
      <c r="J47" s="24"/>
      <c r="K47" s="33" t="s">
        <v>57</v>
      </c>
      <c r="L47" s="24"/>
      <c r="M47" s="33" t="s">
        <v>57</v>
      </c>
      <c r="N47" s="24"/>
      <c r="O47" s="33" t="s">
        <v>57</v>
      </c>
      <c r="P47" s="24"/>
    </row>
    <row r="48" spans="1:16" ht="17.25">
      <c r="A48" s="130"/>
      <c r="B48" s="131"/>
      <c r="C48" s="133"/>
      <c r="D48" s="4"/>
      <c r="E48" s="53" t="s">
        <v>51</v>
      </c>
      <c r="F48" s="53" t="s">
        <v>37</v>
      </c>
      <c r="G48" s="53" t="s">
        <v>51</v>
      </c>
      <c r="H48" s="53" t="s">
        <v>37</v>
      </c>
      <c r="I48" s="53" t="s">
        <v>51</v>
      </c>
      <c r="J48" s="53" t="s">
        <v>37</v>
      </c>
      <c r="K48" s="53" t="s">
        <v>51</v>
      </c>
      <c r="L48" s="53" t="s">
        <v>37</v>
      </c>
      <c r="M48" s="53" t="s">
        <v>51</v>
      </c>
      <c r="N48" s="53" t="s">
        <v>37</v>
      </c>
      <c r="O48" s="53" t="s">
        <v>51</v>
      </c>
      <c r="P48" s="53" t="s">
        <v>37</v>
      </c>
    </row>
    <row r="49" spans="1:16" ht="21">
      <c r="A49" s="128"/>
      <c r="B49" s="129"/>
      <c r="C49" s="55"/>
      <c r="D49" s="54" t="s">
        <v>53</v>
      </c>
      <c r="E49" s="54"/>
      <c r="F49" s="54"/>
      <c r="G49" s="54"/>
      <c r="H49" s="54"/>
      <c r="I49" s="54"/>
      <c r="J49" s="2"/>
      <c r="K49" s="2"/>
      <c r="L49" s="2"/>
      <c r="M49" s="2"/>
      <c r="N49" s="2"/>
      <c r="O49" s="2"/>
      <c r="P49" s="2"/>
    </row>
    <row r="50" spans="1:16" ht="21">
      <c r="A50" s="130"/>
      <c r="B50" s="131"/>
      <c r="C50" s="56"/>
      <c r="D50" s="54" t="s">
        <v>54</v>
      </c>
      <c r="E50" s="54"/>
      <c r="F50" s="54"/>
      <c r="G50" s="54"/>
      <c r="H50" s="54"/>
      <c r="I50" s="54"/>
      <c r="J50" s="2"/>
      <c r="K50" s="2"/>
      <c r="L50" s="2"/>
      <c r="M50" s="2"/>
      <c r="N50" s="2"/>
      <c r="O50" s="2"/>
      <c r="P50" s="2"/>
    </row>
    <row r="51" spans="1:16" ht="21">
      <c r="A51" s="128"/>
      <c r="B51" s="129"/>
      <c r="C51" s="52"/>
      <c r="D51" s="54" t="s">
        <v>53</v>
      </c>
      <c r="E51" s="54"/>
      <c r="F51" s="54"/>
      <c r="G51" s="54"/>
      <c r="H51" s="54"/>
      <c r="I51" s="54"/>
      <c r="J51" s="2"/>
      <c r="K51" s="2"/>
      <c r="L51" s="2"/>
      <c r="M51" s="2"/>
      <c r="N51" s="2"/>
      <c r="O51" s="2"/>
      <c r="P51" s="2"/>
    </row>
    <row r="52" spans="1:16" ht="21">
      <c r="A52" s="130"/>
      <c r="B52" s="131"/>
      <c r="C52" s="53"/>
      <c r="D52" s="54" t="s">
        <v>54</v>
      </c>
      <c r="E52" s="54"/>
      <c r="F52" s="54"/>
      <c r="G52" s="54"/>
      <c r="H52" s="54"/>
      <c r="I52" s="54"/>
      <c r="J52" s="2"/>
      <c r="K52" s="2"/>
      <c r="L52" s="2"/>
      <c r="M52" s="2"/>
      <c r="N52" s="2"/>
      <c r="O52" s="2"/>
      <c r="P52" s="2"/>
    </row>
    <row r="53" spans="1:16" ht="21">
      <c r="A53" s="128"/>
      <c r="B53" s="129"/>
      <c r="C53" s="52"/>
      <c r="D53" s="54" t="s">
        <v>53</v>
      </c>
      <c r="E53" s="54"/>
      <c r="F53" s="54"/>
      <c r="G53" s="54"/>
      <c r="H53" s="54"/>
      <c r="I53" s="54"/>
      <c r="J53" s="2"/>
      <c r="K53" s="2"/>
      <c r="L53" s="2"/>
      <c r="M53" s="2"/>
      <c r="N53" s="2"/>
      <c r="O53" s="2"/>
      <c r="P53" s="2"/>
    </row>
    <row r="54" spans="1:16" ht="21">
      <c r="A54" s="130"/>
      <c r="B54" s="131"/>
      <c r="C54" s="53"/>
      <c r="D54" s="54" t="s">
        <v>54</v>
      </c>
      <c r="E54" s="54"/>
      <c r="F54" s="54"/>
      <c r="G54" s="54"/>
      <c r="H54" s="54"/>
      <c r="I54" s="54"/>
      <c r="J54" s="2"/>
      <c r="K54" s="2"/>
      <c r="L54" s="2"/>
      <c r="M54" s="2"/>
      <c r="N54" s="2"/>
      <c r="O54" s="2"/>
      <c r="P54" s="2"/>
    </row>
    <row r="55" spans="1:16" ht="21">
      <c r="A55" s="128"/>
      <c r="B55" s="129"/>
      <c r="C55" s="52"/>
      <c r="D55" s="54" t="s">
        <v>53</v>
      </c>
      <c r="E55" s="54"/>
      <c r="F55" s="54"/>
      <c r="G55" s="54"/>
      <c r="H55" s="54"/>
      <c r="I55" s="54"/>
      <c r="J55" s="2"/>
      <c r="K55" s="2"/>
      <c r="L55" s="2"/>
      <c r="M55" s="2"/>
      <c r="N55" s="2"/>
      <c r="O55" s="2"/>
      <c r="P55" s="2"/>
    </row>
    <row r="56" spans="1:16" ht="21">
      <c r="A56" s="130"/>
      <c r="B56" s="131"/>
      <c r="C56" s="53"/>
      <c r="D56" s="54" t="s">
        <v>54</v>
      </c>
      <c r="E56" s="54"/>
      <c r="F56" s="54"/>
      <c r="G56" s="54"/>
      <c r="H56" s="54"/>
      <c r="I56" s="54"/>
      <c r="J56" s="2"/>
      <c r="K56" s="2"/>
      <c r="L56" s="2"/>
      <c r="M56" s="2"/>
      <c r="N56" s="2"/>
      <c r="O56" s="2"/>
      <c r="P56" s="2"/>
    </row>
    <row r="57" spans="1:16" ht="21">
      <c r="A57" s="149"/>
      <c r="B57" s="150"/>
      <c r="C57" s="52"/>
      <c r="D57" s="54" t="s">
        <v>53</v>
      </c>
      <c r="E57" s="54"/>
      <c r="F57" s="54"/>
      <c r="G57" s="54"/>
      <c r="H57" s="54"/>
      <c r="I57" s="54"/>
      <c r="J57" s="2"/>
      <c r="K57" s="2"/>
      <c r="L57" s="2"/>
      <c r="M57" s="2"/>
      <c r="N57" s="2"/>
      <c r="O57" s="2"/>
      <c r="P57" s="2"/>
    </row>
    <row r="58" spans="1:16" ht="21">
      <c r="A58" s="151"/>
      <c r="B58" s="152"/>
      <c r="C58" s="53"/>
      <c r="D58" s="54" t="s">
        <v>54</v>
      </c>
      <c r="E58" s="54"/>
      <c r="F58" s="54"/>
      <c r="G58" s="54"/>
      <c r="H58" s="54"/>
      <c r="I58" s="54"/>
      <c r="J58" s="2"/>
      <c r="K58" s="2"/>
      <c r="L58" s="2"/>
      <c r="M58" s="2"/>
      <c r="N58" s="2"/>
      <c r="O58" s="2"/>
      <c r="P58" s="2"/>
    </row>
    <row r="59" spans="1:16" ht="21">
      <c r="A59" s="149"/>
      <c r="B59" s="150"/>
      <c r="C59" s="52"/>
      <c r="D59" s="54" t="s">
        <v>53</v>
      </c>
      <c r="E59" s="54"/>
      <c r="F59" s="54"/>
      <c r="G59" s="54"/>
      <c r="H59" s="54"/>
      <c r="I59" s="54"/>
      <c r="J59" s="2"/>
      <c r="K59" s="2"/>
      <c r="L59" s="2"/>
      <c r="M59" s="2"/>
      <c r="N59" s="2"/>
      <c r="O59" s="2"/>
      <c r="P59" s="2"/>
    </row>
    <row r="60" spans="1:16" ht="21">
      <c r="A60" s="151"/>
      <c r="B60" s="152"/>
      <c r="C60" s="53"/>
      <c r="D60" s="54" t="s">
        <v>54</v>
      </c>
      <c r="E60" s="54"/>
      <c r="F60" s="54"/>
      <c r="G60" s="54"/>
      <c r="H60" s="54"/>
      <c r="I60" s="54"/>
      <c r="J60" s="2"/>
      <c r="K60" s="2"/>
      <c r="L60" s="2"/>
      <c r="M60" s="2"/>
      <c r="N60" s="2"/>
      <c r="O60" s="2"/>
      <c r="P60" s="2"/>
    </row>
    <row r="61" spans="1:16" ht="21">
      <c r="A61" s="149"/>
      <c r="B61" s="150"/>
      <c r="C61" s="52"/>
      <c r="D61" s="54" t="s">
        <v>53</v>
      </c>
      <c r="E61" s="54"/>
      <c r="F61" s="54"/>
      <c r="G61" s="54"/>
      <c r="H61" s="54"/>
      <c r="I61" s="54"/>
      <c r="J61" s="2"/>
      <c r="K61" s="2"/>
      <c r="L61" s="2"/>
      <c r="M61" s="2"/>
      <c r="N61" s="2"/>
      <c r="O61" s="2"/>
      <c r="P61" s="2"/>
    </row>
    <row r="62" spans="1:16" ht="21">
      <c r="A62" s="151"/>
      <c r="B62" s="152"/>
      <c r="C62" s="53"/>
      <c r="D62" s="54" t="s">
        <v>54</v>
      </c>
      <c r="E62" s="21"/>
      <c r="F62" s="54"/>
      <c r="G62" s="54"/>
      <c r="H62" s="54"/>
      <c r="I62" s="54"/>
      <c r="J62" s="2"/>
      <c r="K62" s="2"/>
      <c r="L62" s="2"/>
      <c r="M62" s="2"/>
      <c r="N62" s="2"/>
      <c r="O62" s="2"/>
      <c r="P62" s="2"/>
    </row>
    <row r="63" spans="1:16" ht="21">
      <c r="A63" s="149"/>
      <c r="B63" s="150"/>
      <c r="C63" s="52"/>
      <c r="D63" s="54" t="s">
        <v>53</v>
      </c>
      <c r="E63" s="21"/>
      <c r="F63" s="54"/>
      <c r="G63" s="54"/>
      <c r="H63" s="54"/>
      <c r="I63" s="54"/>
      <c r="J63" s="2"/>
      <c r="K63" s="2"/>
      <c r="L63" s="2"/>
      <c r="M63" s="2"/>
      <c r="N63" s="2"/>
      <c r="O63" s="2"/>
      <c r="P63" s="2"/>
    </row>
    <row r="64" spans="1:16" ht="21">
      <c r="A64" s="151"/>
      <c r="B64" s="152"/>
      <c r="C64" s="53"/>
      <c r="D64" s="54" t="s">
        <v>54</v>
      </c>
      <c r="E64" s="54"/>
      <c r="F64" s="54"/>
      <c r="G64" s="54"/>
      <c r="H64" s="54"/>
      <c r="I64" s="54"/>
      <c r="J64" s="2"/>
      <c r="K64" s="2"/>
      <c r="L64" s="2"/>
      <c r="M64" s="2"/>
      <c r="N64" s="2"/>
      <c r="O64" s="2"/>
      <c r="P64" s="2"/>
    </row>
    <row r="65" spans="1:16" ht="21">
      <c r="A65" s="128"/>
      <c r="B65" s="129"/>
      <c r="C65" s="52"/>
      <c r="D65" s="54" t="s">
        <v>53</v>
      </c>
      <c r="E65" s="54"/>
      <c r="F65" s="54"/>
      <c r="G65" s="54"/>
      <c r="H65" s="54"/>
      <c r="I65" s="54"/>
      <c r="J65" s="2"/>
      <c r="K65" s="2"/>
      <c r="L65" s="2"/>
      <c r="M65" s="2"/>
      <c r="N65" s="2"/>
      <c r="O65" s="2"/>
      <c r="P65" s="2"/>
    </row>
    <row r="66" spans="1:16" ht="21">
      <c r="A66" s="130"/>
      <c r="B66" s="131"/>
      <c r="C66" s="53"/>
      <c r="D66" s="54" t="s">
        <v>54</v>
      </c>
      <c r="E66" s="54"/>
      <c r="F66" s="54"/>
      <c r="G66" s="54"/>
      <c r="H66" s="54"/>
      <c r="I66" s="54"/>
      <c r="J66" s="2"/>
      <c r="K66" s="2"/>
      <c r="L66" s="2"/>
      <c r="M66" s="2"/>
      <c r="N66" s="2"/>
      <c r="O66" s="2"/>
      <c r="P66" s="2"/>
    </row>
    <row r="67" spans="1:16" ht="21">
      <c r="A67" s="128"/>
      <c r="B67" s="129"/>
      <c r="C67" s="52"/>
      <c r="D67" s="54" t="s">
        <v>53</v>
      </c>
      <c r="E67" s="54"/>
      <c r="F67" s="54"/>
      <c r="G67" s="54"/>
      <c r="H67" s="54"/>
      <c r="I67" s="54"/>
      <c r="J67" s="2"/>
      <c r="K67" s="2"/>
      <c r="L67" s="2"/>
      <c r="M67" s="2"/>
      <c r="N67" s="2"/>
      <c r="O67" s="2"/>
      <c r="P67" s="2"/>
    </row>
    <row r="68" spans="1:16" ht="21">
      <c r="A68" s="130"/>
      <c r="B68" s="131"/>
      <c r="C68" s="53"/>
      <c r="D68" s="54" t="s">
        <v>54</v>
      </c>
      <c r="E68" s="54"/>
      <c r="F68" s="54"/>
      <c r="G68" s="54"/>
      <c r="H68" s="54"/>
      <c r="I68" s="54"/>
      <c r="J68" s="2"/>
      <c r="K68" s="2"/>
      <c r="L68" s="2"/>
      <c r="M68" s="2"/>
      <c r="N68" s="2"/>
      <c r="O68" s="2"/>
      <c r="P68" s="2"/>
    </row>
    <row r="69" spans="1:16" ht="21">
      <c r="A69" s="128"/>
      <c r="B69" s="129"/>
      <c r="C69" s="52"/>
      <c r="D69" s="54" t="s">
        <v>53</v>
      </c>
      <c r="E69" s="54"/>
      <c r="F69" s="54"/>
      <c r="G69" s="54"/>
      <c r="H69" s="54"/>
      <c r="I69" s="54"/>
      <c r="J69" s="2"/>
      <c r="K69" s="2"/>
      <c r="L69" s="2"/>
      <c r="M69" s="2"/>
      <c r="N69" s="2"/>
      <c r="O69" s="2"/>
      <c r="P69" s="2"/>
    </row>
    <row r="70" spans="1:16" ht="21">
      <c r="A70" s="130"/>
      <c r="B70" s="131"/>
      <c r="C70" s="53"/>
      <c r="D70" s="54" t="s">
        <v>54</v>
      </c>
      <c r="E70" s="54"/>
      <c r="F70" s="54"/>
      <c r="G70" s="54"/>
      <c r="H70" s="54"/>
      <c r="I70" s="54"/>
      <c r="J70" s="2"/>
      <c r="K70" s="2"/>
      <c r="L70" s="2"/>
      <c r="M70" s="2"/>
      <c r="N70" s="2"/>
      <c r="O70" s="2"/>
      <c r="P70" s="2"/>
    </row>
    <row r="71" spans="1:16" ht="21">
      <c r="A71" s="128"/>
      <c r="B71" s="129"/>
      <c r="C71" s="52"/>
      <c r="D71" s="54" t="s">
        <v>53</v>
      </c>
      <c r="E71" s="54"/>
      <c r="F71" s="54"/>
      <c r="G71" s="54"/>
      <c r="H71" s="54"/>
      <c r="I71" s="54"/>
      <c r="J71" s="2"/>
      <c r="K71" s="2"/>
      <c r="L71" s="2"/>
      <c r="M71" s="2"/>
      <c r="N71" s="2"/>
      <c r="O71" s="2"/>
      <c r="P71" s="2"/>
    </row>
    <row r="72" spans="1:16" ht="21">
      <c r="A72" s="130"/>
      <c r="B72" s="131"/>
      <c r="D72" s="54" t="s">
        <v>54</v>
      </c>
      <c r="E72" s="54"/>
      <c r="F72" s="54"/>
      <c r="G72" s="54"/>
      <c r="H72" s="54"/>
      <c r="I72" s="54"/>
      <c r="J72" s="2"/>
      <c r="K72" s="2"/>
      <c r="L72" s="2"/>
      <c r="M72" s="2"/>
      <c r="N72" s="2"/>
      <c r="O72" s="2"/>
      <c r="P72" s="2"/>
    </row>
    <row r="73" spans="1:16" ht="21">
      <c r="A73" s="128"/>
      <c r="B73" s="129"/>
      <c r="C73" s="52"/>
      <c r="D73" s="54" t="s">
        <v>53</v>
      </c>
      <c r="E73" s="54"/>
      <c r="F73" s="54"/>
      <c r="G73" s="54"/>
      <c r="H73" s="54"/>
      <c r="I73" s="54"/>
      <c r="J73" s="2"/>
      <c r="K73" s="2"/>
      <c r="L73" s="2"/>
      <c r="M73" s="2"/>
      <c r="N73" s="2"/>
      <c r="O73" s="2"/>
      <c r="P73" s="2"/>
    </row>
    <row r="74" spans="1:16" ht="21">
      <c r="A74" s="130"/>
      <c r="B74" s="131"/>
      <c r="C74" s="53"/>
      <c r="D74" s="54" t="s">
        <v>54</v>
      </c>
      <c r="E74" s="54"/>
      <c r="F74" s="54"/>
      <c r="G74" s="54"/>
      <c r="H74" s="54"/>
      <c r="I74" s="54"/>
      <c r="J74" s="2"/>
      <c r="K74" s="2"/>
      <c r="L74" s="2"/>
      <c r="M74" s="2"/>
      <c r="N74" s="2"/>
      <c r="O74" s="2"/>
      <c r="P74" s="2"/>
    </row>
    <row r="75" spans="1:16" ht="21">
      <c r="A75" s="36"/>
      <c r="B75" s="35"/>
      <c r="C75" s="57"/>
      <c r="D75" s="54" t="s">
        <v>53</v>
      </c>
      <c r="E75" s="4"/>
      <c r="F75" s="4"/>
      <c r="G75" s="4"/>
      <c r="H75" s="4"/>
      <c r="I75" s="4"/>
      <c r="J75" s="2"/>
      <c r="K75" s="2"/>
      <c r="L75" s="2"/>
      <c r="M75" s="2"/>
      <c r="N75" s="2"/>
      <c r="O75" s="2"/>
      <c r="P75" s="2"/>
    </row>
    <row r="76" spans="1:16" ht="21">
      <c r="A76" s="37"/>
      <c r="B76" s="34"/>
      <c r="C76" s="29"/>
      <c r="D76" s="54" t="s">
        <v>54</v>
      </c>
      <c r="E76" s="4"/>
      <c r="F76" s="4"/>
      <c r="G76" s="4"/>
      <c r="H76" s="4"/>
      <c r="I76" s="4"/>
      <c r="J76" s="2"/>
      <c r="K76" s="2"/>
      <c r="L76" s="2"/>
      <c r="M76" s="2"/>
      <c r="N76" s="2"/>
      <c r="O76" s="2"/>
      <c r="P76" s="2"/>
    </row>
    <row r="77" spans="1:16" ht="17.25">
      <c r="A77" s="153" t="s">
        <v>65</v>
      </c>
      <c r="B77" s="154"/>
      <c r="C77" s="57"/>
      <c r="D77" s="54" t="s">
        <v>53</v>
      </c>
      <c r="E77" s="25">
        <f>E49+E51+E53+E55+E57+E59+E61+E63+E65+E67+E69+E71+E73+E75</f>
        <v>0</v>
      </c>
      <c r="F77" s="25">
        <f t="shared" ref="F77:P77" si="2">F49+F51+F53+F55+F57+F59+F61+F63+F65+F67+F69+F71+F73+F75</f>
        <v>0</v>
      </c>
      <c r="G77" s="25">
        <f t="shared" si="2"/>
        <v>0</v>
      </c>
      <c r="H77" s="25">
        <f t="shared" si="2"/>
        <v>0</v>
      </c>
      <c r="I77" s="25">
        <f t="shared" si="2"/>
        <v>0</v>
      </c>
      <c r="J77" s="25">
        <f t="shared" si="2"/>
        <v>0</v>
      </c>
      <c r="K77" s="25">
        <f t="shared" si="2"/>
        <v>0</v>
      </c>
      <c r="L77" s="25">
        <f t="shared" si="2"/>
        <v>0</v>
      </c>
      <c r="M77" s="25">
        <f t="shared" si="2"/>
        <v>0</v>
      </c>
      <c r="N77" s="25">
        <f t="shared" si="2"/>
        <v>0</v>
      </c>
      <c r="O77" s="25">
        <f t="shared" si="2"/>
        <v>0</v>
      </c>
      <c r="P77" s="25">
        <f t="shared" si="2"/>
        <v>0</v>
      </c>
    </row>
    <row r="78" spans="1:16" ht="17.25">
      <c r="A78" s="155"/>
      <c r="B78" s="156"/>
      <c r="C78" s="29"/>
      <c r="D78" s="54" t="s">
        <v>54</v>
      </c>
      <c r="E78" s="25">
        <f>E50+E52+E54+E56+E58+E60+E62+E64+E66+E68+E70+E72+E74+E76</f>
        <v>0</v>
      </c>
      <c r="F78" s="25">
        <f t="shared" ref="F78:P78" si="3">F50+F52+F54+F56+F58+F60+F62+F64+F66+F68+F70+F72+F74+F76</f>
        <v>0</v>
      </c>
      <c r="G78" s="25">
        <f t="shared" si="3"/>
        <v>0</v>
      </c>
      <c r="H78" s="25">
        <f t="shared" si="3"/>
        <v>0</v>
      </c>
      <c r="I78" s="25">
        <f t="shared" si="3"/>
        <v>0</v>
      </c>
      <c r="J78" s="25">
        <f t="shared" si="3"/>
        <v>0</v>
      </c>
      <c r="K78" s="25">
        <f t="shared" si="3"/>
        <v>0</v>
      </c>
      <c r="L78" s="25">
        <f t="shared" si="3"/>
        <v>0</v>
      </c>
      <c r="M78" s="25">
        <f t="shared" si="3"/>
        <v>0</v>
      </c>
      <c r="N78" s="25">
        <f t="shared" si="3"/>
        <v>0</v>
      </c>
      <c r="O78" s="25">
        <f t="shared" si="3"/>
        <v>0</v>
      </c>
      <c r="P78" s="25">
        <f t="shared" si="3"/>
        <v>0</v>
      </c>
    </row>
  </sheetData>
  <mergeCells count="32">
    <mergeCell ref="A73:B74"/>
    <mergeCell ref="A77:B78"/>
    <mergeCell ref="A61:B62"/>
    <mergeCell ref="A63:B64"/>
    <mergeCell ref="A65:B66"/>
    <mergeCell ref="A67:B68"/>
    <mergeCell ref="A69:B70"/>
    <mergeCell ref="A71:B72"/>
    <mergeCell ref="A59:B60"/>
    <mergeCell ref="A25:B26"/>
    <mergeCell ref="A27:B28"/>
    <mergeCell ref="A29:B30"/>
    <mergeCell ref="A33:B34"/>
    <mergeCell ref="A47:B48"/>
    <mergeCell ref="A49:B50"/>
    <mergeCell ref="A51:B52"/>
    <mergeCell ref="A53:B54"/>
    <mergeCell ref="A55:B56"/>
    <mergeCell ref="A57:B58"/>
    <mergeCell ref="C47:C48"/>
    <mergeCell ref="A13:B14"/>
    <mergeCell ref="A15:B16"/>
    <mergeCell ref="A17:B18"/>
    <mergeCell ref="A19:B20"/>
    <mergeCell ref="A21:B22"/>
    <mergeCell ref="A23:B24"/>
    <mergeCell ref="A11:B12"/>
    <mergeCell ref="A3:B4"/>
    <mergeCell ref="C3:C4"/>
    <mergeCell ref="A5:B6"/>
    <mergeCell ref="A7:B8"/>
    <mergeCell ref="A9:B10"/>
  </mergeCells>
  <phoneticPr fontId="1"/>
  <pageMargins left="0.70866141732283472" right="0.70866141732283472" top="0.74803149606299213" bottom="0.74803149606299213" header="0.31496062992125984" footer="0.31496062992125984"/>
  <pageSetup paperSize="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75"/>
  <sheetViews>
    <sheetView topLeftCell="A27" workbookViewId="0">
      <selection activeCell="K75" sqref="K75"/>
    </sheetView>
  </sheetViews>
  <sheetFormatPr defaultRowHeight="13.5"/>
  <cols>
    <col min="2" max="2" width="10.375" customWidth="1"/>
    <col min="3" max="16" width="12.625" customWidth="1"/>
  </cols>
  <sheetData>
    <row r="1" spans="1:16" ht="24">
      <c r="A1" s="9" t="s">
        <v>71</v>
      </c>
      <c r="B1" s="9"/>
      <c r="C1" s="9"/>
      <c r="D1" s="30"/>
      <c r="E1" s="5"/>
      <c r="F1" s="5"/>
      <c r="G1" s="5"/>
      <c r="H1" s="5"/>
      <c r="I1" s="5"/>
      <c r="J1" s="6"/>
    </row>
    <row r="2" spans="1:16" ht="19.5" thickBot="1">
      <c r="N2" s="3"/>
      <c r="O2" s="7" t="s">
        <v>41</v>
      </c>
      <c r="P2" s="6"/>
    </row>
    <row r="3" spans="1:16" ht="17.25">
      <c r="A3" s="162" t="s">
        <v>72</v>
      </c>
      <c r="B3" s="163"/>
      <c r="C3" s="164" t="s">
        <v>73</v>
      </c>
      <c r="D3" s="64"/>
      <c r="E3" s="119" t="s">
        <v>57</v>
      </c>
      <c r="F3" s="119"/>
      <c r="G3" s="119" t="s">
        <v>57</v>
      </c>
      <c r="H3" s="119"/>
      <c r="I3" s="119" t="s">
        <v>57</v>
      </c>
      <c r="J3" s="119"/>
      <c r="K3" s="119" t="s">
        <v>57</v>
      </c>
      <c r="L3" s="119"/>
      <c r="M3" s="119" t="s">
        <v>57</v>
      </c>
      <c r="N3" s="119"/>
      <c r="O3" s="119" t="s">
        <v>57</v>
      </c>
      <c r="P3" s="120"/>
    </row>
    <row r="4" spans="1:16" ht="17.25">
      <c r="A4" s="161"/>
      <c r="B4" s="146"/>
      <c r="C4" s="165"/>
      <c r="D4" s="4"/>
      <c r="E4" s="85" t="s">
        <v>51</v>
      </c>
      <c r="F4" s="85" t="s">
        <v>37</v>
      </c>
      <c r="G4" s="85" t="s">
        <v>51</v>
      </c>
      <c r="H4" s="85" t="s">
        <v>37</v>
      </c>
      <c r="I4" s="85" t="s">
        <v>51</v>
      </c>
      <c r="J4" s="85" t="s">
        <v>37</v>
      </c>
      <c r="K4" s="85" t="s">
        <v>51</v>
      </c>
      <c r="L4" s="85" t="s">
        <v>37</v>
      </c>
      <c r="M4" s="85" t="s">
        <v>51</v>
      </c>
      <c r="N4" s="85" t="s">
        <v>37</v>
      </c>
      <c r="O4" s="85" t="s">
        <v>51</v>
      </c>
      <c r="P4" s="88" t="s">
        <v>37</v>
      </c>
    </row>
    <row r="5" spans="1:16" ht="21">
      <c r="A5" s="161"/>
      <c r="B5" s="146"/>
      <c r="C5" s="117"/>
      <c r="D5" s="85" t="s">
        <v>53</v>
      </c>
      <c r="E5" s="85"/>
      <c r="F5" s="85"/>
      <c r="G5" s="85"/>
      <c r="H5" s="85"/>
      <c r="I5" s="85"/>
      <c r="J5" s="2"/>
      <c r="K5" s="2"/>
      <c r="L5" s="2"/>
      <c r="M5" s="2"/>
      <c r="N5" s="2"/>
      <c r="O5" s="2"/>
      <c r="P5" s="121"/>
    </row>
    <row r="6" spans="1:16" ht="21">
      <c r="A6" s="161"/>
      <c r="B6" s="146"/>
      <c r="C6" s="117"/>
      <c r="D6" s="85" t="s">
        <v>54</v>
      </c>
      <c r="E6" s="85"/>
      <c r="F6" s="85"/>
      <c r="G6" s="85"/>
      <c r="H6" s="85"/>
      <c r="I6" s="85"/>
      <c r="J6" s="2"/>
      <c r="K6" s="2"/>
      <c r="L6" s="2"/>
      <c r="M6" s="2"/>
      <c r="N6" s="2"/>
      <c r="O6" s="2"/>
      <c r="P6" s="121"/>
    </row>
    <row r="7" spans="1:16" ht="21">
      <c r="A7" s="161"/>
      <c r="B7" s="146"/>
      <c r="C7" s="85"/>
      <c r="D7" s="85" t="s">
        <v>53</v>
      </c>
      <c r="E7" s="85"/>
      <c r="F7" s="85"/>
      <c r="G7" s="85"/>
      <c r="H7" s="85"/>
      <c r="I7" s="85"/>
      <c r="J7" s="2"/>
      <c r="K7" s="2"/>
      <c r="L7" s="2"/>
      <c r="M7" s="2"/>
      <c r="N7" s="2"/>
      <c r="O7" s="2"/>
      <c r="P7" s="121"/>
    </row>
    <row r="8" spans="1:16" ht="21">
      <c r="A8" s="161"/>
      <c r="B8" s="146"/>
      <c r="C8" s="85"/>
      <c r="D8" s="85" t="s">
        <v>54</v>
      </c>
      <c r="E8" s="85"/>
      <c r="F8" s="85"/>
      <c r="G8" s="85"/>
      <c r="H8" s="85"/>
      <c r="I8" s="85"/>
      <c r="J8" s="2"/>
      <c r="K8" s="2"/>
      <c r="L8" s="2"/>
      <c r="M8" s="2"/>
      <c r="N8" s="2"/>
      <c r="O8" s="2"/>
      <c r="P8" s="121"/>
    </row>
    <row r="9" spans="1:16" ht="21">
      <c r="A9" s="161"/>
      <c r="B9" s="146"/>
      <c r="C9" s="85"/>
      <c r="D9" s="85" t="s">
        <v>53</v>
      </c>
      <c r="E9" s="85"/>
      <c r="F9" s="85"/>
      <c r="G9" s="85"/>
      <c r="H9" s="85"/>
      <c r="I9" s="85"/>
      <c r="J9" s="2"/>
      <c r="K9" s="2"/>
      <c r="L9" s="2"/>
      <c r="M9" s="2"/>
      <c r="N9" s="2"/>
      <c r="O9" s="2"/>
      <c r="P9" s="121"/>
    </row>
    <row r="10" spans="1:16" ht="21">
      <c r="A10" s="161"/>
      <c r="B10" s="146"/>
      <c r="C10" s="85"/>
      <c r="D10" s="85" t="s">
        <v>54</v>
      </c>
      <c r="E10" s="85"/>
      <c r="F10" s="85"/>
      <c r="G10" s="85"/>
      <c r="H10" s="85"/>
      <c r="I10" s="85"/>
      <c r="J10" s="2"/>
      <c r="K10" s="2"/>
      <c r="L10" s="2"/>
      <c r="M10" s="2"/>
      <c r="N10" s="2"/>
      <c r="O10" s="2"/>
      <c r="P10" s="121"/>
    </row>
    <row r="11" spans="1:16" ht="21">
      <c r="A11" s="161"/>
      <c r="B11" s="146"/>
      <c r="C11" s="85"/>
      <c r="D11" s="85" t="s">
        <v>53</v>
      </c>
      <c r="E11" s="85"/>
      <c r="F11" s="85"/>
      <c r="G11" s="85"/>
      <c r="H11" s="85"/>
      <c r="I11" s="85"/>
      <c r="J11" s="2"/>
      <c r="K11" s="2"/>
      <c r="L11" s="2"/>
      <c r="M11" s="2"/>
      <c r="N11" s="2"/>
      <c r="O11" s="2"/>
      <c r="P11" s="121"/>
    </row>
    <row r="12" spans="1:16" ht="21">
      <c r="A12" s="161"/>
      <c r="B12" s="146"/>
      <c r="C12" s="85"/>
      <c r="D12" s="85" t="s">
        <v>54</v>
      </c>
      <c r="E12" s="85"/>
      <c r="F12" s="85"/>
      <c r="G12" s="85"/>
      <c r="H12" s="85"/>
      <c r="I12" s="85"/>
      <c r="J12" s="2"/>
      <c r="K12" s="2"/>
      <c r="L12" s="2"/>
      <c r="M12" s="2"/>
      <c r="N12" s="2"/>
      <c r="O12" s="2"/>
      <c r="P12" s="121"/>
    </row>
    <row r="13" spans="1:16" ht="21">
      <c r="A13" s="166"/>
      <c r="B13" s="167"/>
      <c r="C13" s="85"/>
      <c r="D13" s="85" t="s">
        <v>53</v>
      </c>
      <c r="E13" s="85"/>
      <c r="F13" s="85"/>
      <c r="G13" s="85"/>
      <c r="H13" s="85"/>
      <c r="I13" s="85"/>
      <c r="J13" s="2"/>
      <c r="K13" s="2"/>
      <c r="L13" s="2"/>
      <c r="M13" s="2"/>
      <c r="N13" s="2"/>
      <c r="O13" s="2"/>
      <c r="P13" s="121"/>
    </row>
    <row r="14" spans="1:16" ht="21">
      <c r="A14" s="166"/>
      <c r="B14" s="167"/>
      <c r="C14" s="85"/>
      <c r="D14" s="85" t="s">
        <v>54</v>
      </c>
      <c r="E14" s="85"/>
      <c r="F14" s="85"/>
      <c r="G14" s="85"/>
      <c r="H14" s="85"/>
      <c r="I14" s="85"/>
      <c r="J14" s="2"/>
      <c r="K14" s="2"/>
      <c r="L14" s="2"/>
      <c r="M14" s="2"/>
      <c r="N14" s="2"/>
      <c r="O14" s="2"/>
      <c r="P14" s="121"/>
    </row>
    <row r="15" spans="1:16" ht="21">
      <c r="A15" s="166"/>
      <c r="B15" s="167"/>
      <c r="C15" s="85"/>
      <c r="D15" s="85" t="s">
        <v>53</v>
      </c>
      <c r="E15" s="85"/>
      <c r="F15" s="85"/>
      <c r="G15" s="85"/>
      <c r="H15" s="85"/>
      <c r="I15" s="85"/>
      <c r="J15" s="2"/>
      <c r="K15" s="2"/>
      <c r="L15" s="2"/>
      <c r="M15" s="2"/>
      <c r="N15" s="2"/>
      <c r="O15" s="2"/>
      <c r="P15" s="121"/>
    </row>
    <row r="16" spans="1:16" ht="21">
      <c r="A16" s="166"/>
      <c r="B16" s="167"/>
      <c r="C16" s="85"/>
      <c r="D16" s="85" t="s">
        <v>54</v>
      </c>
      <c r="E16" s="85"/>
      <c r="F16" s="85"/>
      <c r="G16" s="85"/>
      <c r="H16" s="85"/>
      <c r="I16" s="85"/>
      <c r="J16" s="2"/>
      <c r="K16" s="2"/>
      <c r="L16" s="2"/>
      <c r="M16" s="2"/>
      <c r="N16" s="2"/>
      <c r="O16" s="2"/>
      <c r="P16" s="121"/>
    </row>
    <row r="17" spans="1:16" ht="21">
      <c r="A17" s="166"/>
      <c r="B17" s="167"/>
      <c r="C17" s="85"/>
      <c r="D17" s="85" t="s">
        <v>53</v>
      </c>
      <c r="E17" s="85"/>
      <c r="F17" s="85"/>
      <c r="G17" s="85"/>
      <c r="H17" s="85"/>
      <c r="I17" s="85"/>
      <c r="J17" s="2"/>
      <c r="K17" s="2"/>
      <c r="L17" s="2"/>
      <c r="M17" s="2"/>
      <c r="N17" s="2"/>
      <c r="O17" s="2"/>
      <c r="P17" s="121"/>
    </row>
    <row r="18" spans="1:16" ht="21">
      <c r="A18" s="166"/>
      <c r="B18" s="167"/>
      <c r="C18" s="85"/>
      <c r="D18" s="85" t="s">
        <v>54</v>
      </c>
      <c r="E18" s="85"/>
      <c r="F18" s="85"/>
      <c r="G18" s="85"/>
      <c r="H18" s="85"/>
      <c r="I18" s="85"/>
      <c r="J18" s="2"/>
      <c r="K18" s="2"/>
      <c r="L18" s="2"/>
      <c r="M18" s="2"/>
      <c r="N18" s="2"/>
      <c r="O18" s="2"/>
      <c r="P18" s="121"/>
    </row>
    <row r="19" spans="1:16" ht="21">
      <c r="A19" s="166"/>
      <c r="B19" s="167"/>
      <c r="C19" s="85"/>
      <c r="D19" s="85" t="s">
        <v>53</v>
      </c>
      <c r="E19" s="85"/>
      <c r="F19" s="85"/>
      <c r="G19" s="85"/>
      <c r="H19" s="85"/>
      <c r="I19" s="85"/>
      <c r="J19" s="2"/>
      <c r="K19" s="2"/>
      <c r="L19" s="2"/>
      <c r="M19" s="2"/>
      <c r="N19" s="2"/>
      <c r="O19" s="2"/>
      <c r="P19" s="121"/>
    </row>
    <row r="20" spans="1:16" ht="21">
      <c r="A20" s="166"/>
      <c r="B20" s="167"/>
      <c r="C20" s="85"/>
      <c r="D20" s="85" t="s">
        <v>54</v>
      </c>
      <c r="E20" s="85"/>
      <c r="F20" s="85"/>
      <c r="G20" s="85"/>
      <c r="H20" s="85"/>
      <c r="I20" s="85"/>
      <c r="J20" s="2"/>
      <c r="K20" s="2"/>
      <c r="L20" s="2"/>
      <c r="M20" s="2"/>
      <c r="N20" s="2"/>
      <c r="O20" s="2"/>
      <c r="P20" s="121"/>
    </row>
    <row r="21" spans="1:16" ht="21">
      <c r="A21" s="161"/>
      <c r="B21" s="146"/>
      <c r="C21" s="85"/>
      <c r="D21" s="85" t="s">
        <v>53</v>
      </c>
      <c r="E21" s="85"/>
      <c r="F21" s="85"/>
      <c r="G21" s="85"/>
      <c r="H21" s="85"/>
      <c r="I21" s="85"/>
      <c r="J21" s="2"/>
      <c r="K21" s="2"/>
      <c r="L21" s="2"/>
      <c r="M21" s="2"/>
      <c r="N21" s="2"/>
      <c r="O21" s="2"/>
      <c r="P21" s="121"/>
    </row>
    <row r="22" spans="1:16" ht="21">
      <c r="A22" s="161"/>
      <c r="B22" s="146"/>
      <c r="C22" s="85"/>
      <c r="D22" s="85" t="s">
        <v>54</v>
      </c>
      <c r="E22" s="85"/>
      <c r="F22" s="85"/>
      <c r="G22" s="85"/>
      <c r="H22" s="85"/>
      <c r="I22" s="85"/>
      <c r="J22" s="2"/>
      <c r="K22" s="2"/>
      <c r="L22" s="2"/>
      <c r="M22" s="2"/>
      <c r="N22" s="2"/>
      <c r="O22" s="2"/>
      <c r="P22" s="121"/>
    </row>
    <row r="23" spans="1:16" ht="21">
      <c r="A23" s="161"/>
      <c r="B23" s="146"/>
      <c r="C23" s="85"/>
      <c r="D23" s="85" t="s">
        <v>53</v>
      </c>
      <c r="E23" s="85"/>
      <c r="F23" s="85"/>
      <c r="G23" s="85"/>
      <c r="H23" s="85"/>
      <c r="I23" s="85"/>
      <c r="J23" s="2"/>
      <c r="K23" s="2"/>
      <c r="L23" s="2"/>
      <c r="M23" s="2"/>
      <c r="N23" s="2"/>
      <c r="O23" s="2"/>
      <c r="P23" s="121"/>
    </row>
    <row r="24" spans="1:16" ht="21">
      <c r="A24" s="161"/>
      <c r="B24" s="146"/>
      <c r="C24" s="85"/>
      <c r="D24" s="85" t="s">
        <v>54</v>
      </c>
      <c r="E24" s="85"/>
      <c r="F24" s="85"/>
      <c r="G24" s="85"/>
      <c r="H24" s="85"/>
      <c r="I24" s="85"/>
      <c r="J24" s="2"/>
      <c r="K24" s="2"/>
      <c r="L24" s="2"/>
      <c r="M24" s="2"/>
      <c r="N24" s="2"/>
      <c r="O24" s="2"/>
      <c r="P24" s="121"/>
    </row>
    <row r="25" spans="1:16" ht="21">
      <c r="A25" s="161"/>
      <c r="B25" s="146"/>
      <c r="C25" s="85"/>
      <c r="D25" s="85" t="s">
        <v>53</v>
      </c>
      <c r="E25" s="85"/>
      <c r="F25" s="85"/>
      <c r="G25" s="85"/>
      <c r="H25" s="85"/>
      <c r="I25" s="85"/>
      <c r="J25" s="2"/>
      <c r="K25" s="2"/>
      <c r="L25" s="2"/>
      <c r="M25" s="2"/>
      <c r="N25" s="2"/>
      <c r="O25" s="2"/>
      <c r="P25" s="121"/>
    </row>
    <row r="26" spans="1:16" ht="21">
      <c r="A26" s="161"/>
      <c r="B26" s="146"/>
      <c r="C26" s="85"/>
      <c r="D26" s="85" t="s">
        <v>54</v>
      </c>
      <c r="E26" s="85"/>
      <c r="F26" s="85"/>
      <c r="G26" s="85"/>
      <c r="H26" s="85"/>
      <c r="I26" s="85"/>
      <c r="J26" s="2"/>
      <c r="K26" s="2"/>
      <c r="L26" s="2"/>
      <c r="M26" s="2"/>
      <c r="N26" s="2"/>
      <c r="O26" s="2"/>
      <c r="P26" s="121"/>
    </row>
    <row r="27" spans="1:16" ht="21">
      <c r="A27" s="161"/>
      <c r="B27" s="146"/>
      <c r="C27" s="85"/>
      <c r="D27" s="85" t="s">
        <v>53</v>
      </c>
      <c r="E27" s="85"/>
      <c r="F27" s="85"/>
      <c r="G27" s="85"/>
      <c r="H27" s="85"/>
      <c r="I27" s="85"/>
      <c r="J27" s="2"/>
      <c r="K27" s="2"/>
      <c r="L27" s="2"/>
      <c r="M27" s="2"/>
      <c r="N27" s="2"/>
      <c r="O27" s="2"/>
      <c r="P27" s="121"/>
    </row>
    <row r="28" spans="1:16" ht="21">
      <c r="A28" s="161"/>
      <c r="B28" s="146"/>
      <c r="C28" s="118"/>
      <c r="D28" s="85" t="s">
        <v>54</v>
      </c>
      <c r="E28" s="85"/>
      <c r="F28" s="85"/>
      <c r="G28" s="85"/>
      <c r="H28" s="85"/>
      <c r="I28" s="85"/>
      <c r="J28" s="2"/>
      <c r="K28" s="2"/>
      <c r="L28" s="2"/>
      <c r="M28" s="2"/>
      <c r="N28" s="2"/>
      <c r="O28" s="2"/>
      <c r="P28" s="121"/>
    </row>
    <row r="29" spans="1:16" ht="21">
      <c r="A29" s="161"/>
      <c r="B29" s="146"/>
      <c r="C29" s="85"/>
      <c r="D29" s="85" t="s">
        <v>53</v>
      </c>
      <c r="E29" s="85"/>
      <c r="F29" s="85"/>
      <c r="G29" s="85"/>
      <c r="H29" s="85"/>
      <c r="I29" s="85"/>
      <c r="J29" s="2"/>
      <c r="K29" s="2"/>
      <c r="L29" s="2"/>
      <c r="M29" s="2"/>
      <c r="N29" s="2"/>
      <c r="O29" s="2"/>
      <c r="P29" s="121"/>
    </row>
    <row r="30" spans="1:16" ht="21">
      <c r="A30" s="161"/>
      <c r="B30" s="146"/>
      <c r="C30" s="85"/>
      <c r="D30" s="85" t="s">
        <v>54</v>
      </c>
      <c r="E30" s="85"/>
      <c r="F30" s="85"/>
      <c r="G30" s="85"/>
      <c r="H30" s="85"/>
      <c r="I30" s="85"/>
      <c r="J30" s="2"/>
      <c r="K30" s="2"/>
      <c r="L30" s="2"/>
      <c r="M30" s="2"/>
      <c r="N30" s="2"/>
      <c r="O30" s="2"/>
      <c r="P30" s="121"/>
    </row>
    <row r="31" spans="1:16" ht="21">
      <c r="A31" s="123"/>
      <c r="B31" s="35"/>
      <c r="C31" s="25"/>
      <c r="D31" s="85" t="s">
        <v>53</v>
      </c>
      <c r="E31" s="4"/>
      <c r="F31" s="4"/>
      <c r="G31" s="4"/>
      <c r="H31" s="4"/>
      <c r="I31" s="4"/>
      <c r="J31" s="2"/>
      <c r="K31" s="2"/>
      <c r="L31" s="2"/>
      <c r="M31" s="2"/>
      <c r="N31" s="2"/>
      <c r="O31" s="2"/>
      <c r="P31" s="121"/>
    </row>
    <row r="32" spans="1:16" ht="21">
      <c r="A32" s="124"/>
      <c r="B32" s="34"/>
      <c r="C32" s="25"/>
      <c r="D32" s="85" t="s">
        <v>54</v>
      </c>
      <c r="E32" s="4"/>
      <c r="F32" s="4"/>
      <c r="G32" s="4"/>
      <c r="H32" s="4"/>
      <c r="I32" s="4"/>
      <c r="J32" s="2"/>
      <c r="K32" s="2"/>
      <c r="L32" s="2"/>
      <c r="M32" s="2"/>
      <c r="N32" s="2"/>
      <c r="O32" s="2"/>
      <c r="P32" s="121"/>
    </row>
    <row r="33" spans="1:16" ht="21">
      <c r="A33" s="123"/>
      <c r="B33" s="35"/>
      <c r="C33" s="25"/>
      <c r="D33" s="85" t="s">
        <v>53</v>
      </c>
      <c r="E33" s="4"/>
      <c r="F33" s="4"/>
      <c r="G33" s="4"/>
      <c r="H33" s="4"/>
      <c r="I33" s="4"/>
      <c r="J33" s="2"/>
      <c r="K33" s="2"/>
      <c r="L33" s="2"/>
      <c r="M33" s="2"/>
      <c r="N33" s="2"/>
      <c r="O33" s="2"/>
      <c r="P33" s="121"/>
    </row>
    <row r="34" spans="1:16" ht="21">
      <c r="A34" s="124"/>
      <c r="B34" s="34"/>
      <c r="C34" s="25"/>
      <c r="D34" s="85" t="s">
        <v>54</v>
      </c>
      <c r="E34" s="4"/>
      <c r="F34" s="4"/>
      <c r="G34" s="4"/>
      <c r="H34" s="4"/>
      <c r="I34" s="4"/>
      <c r="J34" s="2"/>
      <c r="K34" s="2"/>
      <c r="L34" s="2"/>
      <c r="M34" s="2"/>
      <c r="N34" s="2"/>
      <c r="O34" s="2"/>
      <c r="P34" s="121"/>
    </row>
    <row r="35" spans="1:16" ht="21" customHeight="1">
      <c r="A35" s="157" t="s">
        <v>65</v>
      </c>
      <c r="B35" s="158"/>
      <c r="C35" s="25"/>
      <c r="D35" s="85" t="s">
        <v>53</v>
      </c>
      <c r="E35" s="25">
        <f>E5+E7+E9+E11+E13+E15+E17+E19+E21+E23+E25+E27+E29+E31+E33</f>
        <v>0</v>
      </c>
      <c r="F35" s="25">
        <f t="shared" ref="F35:P35" si="0">F5+F7+F9+F11+F13+F15+F17+F19+F21+F23+F25+F27+F29+F31+F33</f>
        <v>0</v>
      </c>
      <c r="G35" s="25">
        <f t="shared" si="0"/>
        <v>0</v>
      </c>
      <c r="H35" s="25">
        <f t="shared" si="0"/>
        <v>0</v>
      </c>
      <c r="I35" s="25">
        <f t="shared" si="0"/>
        <v>0</v>
      </c>
      <c r="J35" s="25">
        <f t="shared" si="0"/>
        <v>0</v>
      </c>
      <c r="K35" s="25">
        <f t="shared" si="0"/>
        <v>0</v>
      </c>
      <c r="L35" s="25">
        <f t="shared" si="0"/>
        <v>0</v>
      </c>
      <c r="M35" s="25">
        <f t="shared" si="0"/>
        <v>0</v>
      </c>
      <c r="N35" s="25">
        <f t="shared" si="0"/>
        <v>0</v>
      </c>
      <c r="O35" s="25">
        <f t="shared" si="0"/>
        <v>0</v>
      </c>
      <c r="P35" s="25">
        <f t="shared" si="0"/>
        <v>0</v>
      </c>
    </row>
    <row r="36" spans="1:16" ht="21" customHeight="1" thickBot="1">
      <c r="A36" s="159"/>
      <c r="B36" s="160"/>
      <c r="C36" s="125">
        <f>C6+C8+C10+C12+C14+C16+C18+C20+C22+C24+C26+C28+C30+C32+C34</f>
        <v>0</v>
      </c>
      <c r="D36" s="67" t="s">
        <v>54</v>
      </c>
      <c r="E36" s="122">
        <f>E6+E8+E10+E12+E14+E16+E18+E20+E22+E24+E26+E28+E30+E32+E34</f>
        <v>0</v>
      </c>
      <c r="F36" s="122">
        <f t="shared" ref="F36:P36" si="1">F6+F8+F10+F12+F14+F16+F18+F20+F22+F24+F26+F28+F30+F32+F34</f>
        <v>0</v>
      </c>
      <c r="G36" s="122">
        <f t="shared" si="1"/>
        <v>0</v>
      </c>
      <c r="H36" s="122">
        <f t="shared" si="1"/>
        <v>0</v>
      </c>
      <c r="I36" s="122">
        <f t="shared" si="1"/>
        <v>0</v>
      </c>
      <c r="J36" s="122">
        <f t="shared" si="1"/>
        <v>0</v>
      </c>
      <c r="K36" s="122">
        <f>K6+K8+K10+K12+K14+K16+K18+K20+K22+K24+K26+K28+K30+K32+K34</f>
        <v>0</v>
      </c>
      <c r="L36" s="122">
        <f t="shared" si="1"/>
        <v>0</v>
      </c>
      <c r="M36" s="122">
        <f t="shared" si="1"/>
        <v>0</v>
      </c>
      <c r="N36" s="122">
        <f t="shared" si="1"/>
        <v>0</v>
      </c>
      <c r="O36" s="122">
        <f t="shared" si="1"/>
        <v>0</v>
      </c>
      <c r="P36" s="122">
        <f t="shared" si="1"/>
        <v>0</v>
      </c>
    </row>
    <row r="40" spans="1:16">
      <c r="H40" s="1"/>
      <c r="I40" s="1"/>
    </row>
    <row r="41" spans="1:16" ht="14.25" thickBot="1"/>
    <row r="42" spans="1:16" ht="17.25">
      <c r="A42" s="162" t="s">
        <v>72</v>
      </c>
      <c r="B42" s="163"/>
      <c r="C42" s="164" t="s">
        <v>73</v>
      </c>
      <c r="D42" s="64"/>
      <c r="E42" s="119" t="s">
        <v>57</v>
      </c>
      <c r="F42" s="119"/>
      <c r="G42" s="119" t="s">
        <v>57</v>
      </c>
      <c r="H42" s="119"/>
      <c r="I42" s="119" t="s">
        <v>57</v>
      </c>
      <c r="J42" s="119"/>
      <c r="K42" s="119" t="s">
        <v>57</v>
      </c>
      <c r="L42" s="119"/>
      <c r="M42" s="119" t="s">
        <v>57</v>
      </c>
      <c r="N42" s="119"/>
      <c r="O42" s="119" t="s">
        <v>57</v>
      </c>
      <c r="P42" s="120"/>
    </row>
    <row r="43" spans="1:16" ht="17.25">
      <c r="A43" s="161"/>
      <c r="B43" s="146"/>
      <c r="C43" s="165"/>
      <c r="D43" s="4"/>
      <c r="E43" s="85" t="s">
        <v>51</v>
      </c>
      <c r="F43" s="85" t="s">
        <v>37</v>
      </c>
      <c r="G43" s="85" t="s">
        <v>51</v>
      </c>
      <c r="H43" s="85" t="s">
        <v>37</v>
      </c>
      <c r="I43" s="85" t="s">
        <v>51</v>
      </c>
      <c r="J43" s="85" t="s">
        <v>37</v>
      </c>
      <c r="K43" s="85" t="s">
        <v>51</v>
      </c>
      <c r="L43" s="85" t="s">
        <v>37</v>
      </c>
      <c r="M43" s="85" t="s">
        <v>51</v>
      </c>
      <c r="N43" s="85" t="s">
        <v>37</v>
      </c>
      <c r="O43" s="85" t="s">
        <v>51</v>
      </c>
      <c r="P43" s="88" t="s">
        <v>37</v>
      </c>
    </row>
    <row r="44" spans="1:16" ht="21">
      <c r="A44" s="161"/>
      <c r="B44" s="146"/>
      <c r="C44" s="117"/>
      <c r="D44" s="85" t="s">
        <v>53</v>
      </c>
      <c r="E44" s="85"/>
      <c r="F44" s="85"/>
      <c r="G44" s="85"/>
      <c r="H44" s="85"/>
      <c r="I44" s="85"/>
      <c r="J44" s="2"/>
      <c r="K44" s="2"/>
      <c r="L44" s="2"/>
      <c r="M44" s="2"/>
      <c r="N44" s="2"/>
      <c r="O44" s="2"/>
      <c r="P44" s="121"/>
    </row>
    <row r="45" spans="1:16" ht="21">
      <c r="A45" s="161"/>
      <c r="B45" s="146"/>
      <c r="C45" s="117"/>
      <c r="D45" s="85" t="s">
        <v>54</v>
      </c>
      <c r="E45" s="85"/>
      <c r="F45" s="85"/>
      <c r="G45" s="85"/>
      <c r="H45" s="85"/>
      <c r="I45" s="85"/>
      <c r="J45" s="2"/>
      <c r="K45" s="2"/>
      <c r="L45" s="2"/>
      <c r="M45" s="2"/>
      <c r="N45" s="2"/>
      <c r="O45" s="2"/>
      <c r="P45" s="121"/>
    </row>
    <row r="46" spans="1:16" ht="21">
      <c r="A46" s="161"/>
      <c r="B46" s="146"/>
      <c r="C46" s="85"/>
      <c r="D46" s="85" t="s">
        <v>53</v>
      </c>
      <c r="E46" s="85"/>
      <c r="F46" s="85"/>
      <c r="G46" s="85"/>
      <c r="H46" s="85"/>
      <c r="I46" s="85"/>
      <c r="J46" s="2"/>
      <c r="K46" s="2"/>
      <c r="L46" s="2"/>
      <c r="M46" s="2"/>
      <c r="N46" s="2"/>
      <c r="O46" s="2"/>
      <c r="P46" s="121"/>
    </row>
    <row r="47" spans="1:16" ht="21">
      <c r="A47" s="161"/>
      <c r="B47" s="146"/>
      <c r="C47" s="85"/>
      <c r="D47" s="85" t="s">
        <v>54</v>
      </c>
      <c r="E47" s="85"/>
      <c r="F47" s="85"/>
      <c r="G47" s="85"/>
      <c r="H47" s="85"/>
      <c r="I47" s="85"/>
      <c r="J47" s="2"/>
      <c r="K47" s="2"/>
      <c r="L47" s="2"/>
      <c r="M47" s="2"/>
      <c r="N47" s="2"/>
      <c r="O47" s="2"/>
      <c r="P47" s="121"/>
    </row>
    <row r="48" spans="1:16" ht="21">
      <c r="A48" s="161"/>
      <c r="B48" s="146"/>
      <c r="C48" s="85"/>
      <c r="D48" s="85" t="s">
        <v>53</v>
      </c>
      <c r="E48" s="85"/>
      <c r="F48" s="85"/>
      <c r="G48" s="85"/>
      <c r="H48" s="85"/>
      <c r="I48" s="85"/>
      <c r="J48" s="2"/>
      <c r="K48" s="2"/>
      <c r="L48" s="2"/>
      <c r="M48" s="2"/>
      <c r="N48" s="2"/>
      <c r="O48" s="2"/>
      <c r="P48" s="121"/>
    </row>
    <row r="49" spans="1:16" ht="21">
      <c r="A49" s="161"/>
      <c r="B49" s="146"/>
      <c r="C49" s="85"/>
      <c r="D49" s="85" t="s">
        <v>54</v>
      </c>
      <c r="E49" s="85"/>
      <c r="F49" s="85"/>
      <c r="G49" s="85"/>
      <c r="H49" s="85"/>
      <c r="I49" s="85"/>
      <c r="J49" s="2"/>
      <c r="K49" s="2"/>
      <c r="L49" s="2"/>
      <c r="M49" s="2"/>
      <c r="N49" s="2"/>
      <c r="O49" s="2"/>
      <c r="P49" s="121"/>
    </row>
    <row r="50" spans="1:16" ht="21">
      <c r="A50" s="161"/>
      <c r="B50" s="146"/>
      <c r="C50" s="85"/>
      <c r="D50" s="85" t="s">
        <v>53</v>
      </c>
      <c r="E50" s="85"/>
      <c r="F50" s="85"/>
      <c r="G50" s="85"/>
      <c r="H50" s="85"/>
      <c r="I50" s="85"/>
      <c r="J50" s="2"/>
      <c r="K50" s="2"/>
      <c r="L50" s="2"/>
      <c r="M50" s="2"/>
      <c r="N50" s="2"/>
      <c r="O50" s="2"/>
      <c r="P50" s="121"/>
    </row>
    <row r="51" spans="1:16" ht="21">
      <c r="A51" s="161"/>
      <c r="B51" s="146"/>
      <c r="C51" s="85"/>
      <c r="D51" s="85" t="s">
        <v>54</v>
      </c>
      <c r="E51" s="85"/>
      <c r="F51" s="85"/>
      <c r="G51" s="85"/>
      <c r="H51" s="85"/>
      <c r="I51" s="85"/>
      <c r="J51" s="2"/>
      <c r="K51" s="2"/>
      <c r="L51" s="2"/>
      <c r="M51" s="2"/>
      <c r="N51" s="2"/>
      <c r="O51" s="2"/>
      <c r="P51" s="121"/>
    </row>
    <row r="52" spans="1:16" ht="21">
      <c r="A52" s="166"/>
      <c r="B52" s="167"/>
      <c r="C52" s="85"/>
      <c r="D52" s="85" t="s">
        <v>53</v>
      </c>
      <c r="E52" s="85"/>
      <c r="F52" s="85"/>
      <c r="G52" s="85"/>
      <c r="H52" s="85"/>
      <c r="I52" s="85"/>
      <c r="J52" s="2"/>
      <c r="K52" s="2"/>
      <c r="L52" s="2"/>
      <c r="M52" s="2"/>
      <c r="N52" s="2"/>
      <c r="O52" s="2"/>
      <c r="P52" s="121"/>
    </row>
    <row r="53" spans="1:16" ht="21">
      <c r="A53" s="166"/>
      <c r="B53" s="167"/>
      <c r="C53" s="85"/>
      <c r="D53" s="85" t="s">
        <v>54</v>
      </c>
      <c r="E53" s="85"/>
      <c r="F53" s="85"/>
      <c r="G53" s="85"/>
      <c r="H53" s="85"/>
      <c r="I53" s="85"/>
      <c r="J53" s="2"/>
      <c r="K53" s="2"/>
      <c r="L53" s="2"/>
      <c r="M53" s="2"/>
      <c r="N53" s="2"/>
      <c r="O53" s="2"/>
      <c r="P53" s="121"/>
    </row>
    <row r="54" spans="1:16" ht="21">
      <c r="A54" s="166"/>
      <c r="B54" s="167"/>
      <c r="C54" s="85"/>
      <c r="D54" s="85" t="s">
        <v>53</v>
      </c>
      <c r="E54" s="85"/>
      <c r="F54" s="85"/>
      <c r="G54" s="85"/>
      <c r="H54" s="85"/>
      <c r="I54" s="85"/>
      <c r="J54" s="2"/>
      <c r="K54" s="2"/>
      <c r="L54" s="2"/>
      <c r="M54" s="2"/>
      <c r="N54" s="2"/>
      <c r="O54" s="2"/>
      <c r="P54" s="121"/>
    </row>
    <row r="55" spans="1:16" ht="21">
      <c r="A55" s="166"/>
      <c r="B55" s="167"/>
      <c r="C55" s="85"/>
      <c r="D55" s="85" t="s">
        <v>54</v>
      </c>
      <c r="E55" s="85"/>
      <c r="F55" s="85"/>
      <c r="G55" s="85"/>
      <c r="H55" s="85"/>
      <c r="I55" s="85"/>
      <c r="J55" s="2"/>
      <c r="K55" s="2"/>
      <c r="L55" s="2"/>
      <c r="M55" s="2"/>
      <c r="N55" s="2"/>
      <c r="O55" s="2"/>
      <c r="P55" s="121"/>
    </row>
    <row r="56" spans="1:16" ht="21">
      <c r="A56" s="166"/>
      <c r="B56" s="167"/>
      <c r="C56" s="85"/>
      <c r="D56" s="85" t="s">
        <v>53</v>
      </c>
      <c r="E56" s="85"/>
      <c r="F56" s="85"/>
      <c r="G56" s="85"/>
      <c r="H56" s="85"/>
      <c r="I56" s="85"/>
      <c r="J56" s="2"/>
      <c r="K56" s="2"/>
      <c r="L56" s="2"/>
      <c r="M56" s="2"/>
      <c r="N56" s="2"/>
      <c r="O56" s="2"/>
      <c r="P56" s="121"/>
    </row>
    <row r="57" spans="1:16" ht="21">
      <c r="A57" s="166"/>
      <c r="B57" s="167"/>
      <c r="C57" s="85"/>
      <c r="D57" s="85" t="s">
        <v>54</v>
      </c>
      <c r="E57" s="85"/>
      <c r="F57" s="85"/>
      <c r="G57" s="85"/>
      <c r="H57" s="85"/>
      <c r="I57" s="85"/>
      <c r="J57" s="2"/>
      <c r="K57" s="2"/>
      <c r="L57" s="2"/>
      <c r="M57" s="2"/>
      <c r="N57" s="2"/>
      <c r="O57" s="2"/>
      <c r="P57" s="121"/>
    </row>
    <row r="58" spans="1:16" ht="21">
      <c r="A58" s="166"/>
      <c r="B58" s="167"/>
      <c r="C58" s="85"/>
      <c r="D58" s="85" t="s">
        <v>53</v>
      </c>
      <c r="E58" s="85"/>
      <c r="F58" s="85"/>
      <c r="G58" s="85"/>
      <c r="H58" s="85"/>
      <c r="I58" s="85"/>
      <c r="J58" s="2"/>
      <c r="K58" s="2"/>
      <c r="L58" s="2"/>
      <c r="M58" s="2"/>
      <c r="N58" s="2"/>
      <c r="O58" s="2"/>
      <c r="P58" s="121"/>
    </row>
    <row r="59" spans="1:16" ht="21">
      <c r="A59" s="166"/>
      <c r="B59" s="167"/>
      <c r="C59" s="85"/>
      <c r="D59" s="85" t="s">
        <v>54</v>
      </c>
      <c r="E59" s="85"/>
      <c r="F59" s="85"/>
      <c r="G59" s="85"/>
      <c r="H59" s="85"/>
      <c r="I59" s="85"/>
      <c r="J59" s="2"/>
      <c r="K59" s="2"/>
      <c r="L59" s="2"/>
      <c r="M59" s="2"/>
      <c r="N59" s="2"/>
      <c r="O59" s="2"/>
      <c r="P59" s="121"/>
    </row>
    <row r="60" spans="1:16" ht="21">
      <c r="A60" s="161"/>
      <c r="B60" s="146"/>
      <c r="C60" s="85"/>
      <c r="D60" s="85" t="s">
        <v>53</v>
      </c>
      <c r="E60" s="85"/>
      <c r="F60" s="85"/>
      <c r="G60" s="85"/>
      <c r="H60" s="85"/>
      <c r="I60" s="85"/>
      <c r="J60" s="2"/>
      <c r="K60" s="2"/>
      <c r="L60" s="2"/>
      <c r="M60" s="2"/>
      <c r="N60" s="2"/>
      <c r="O60" s="2"/>
      <c r="P60" s="121"/>
    </row>
    <row r="61" spans="1:16" ht="21">
      <c r="A61" s="161"/>
      <c r="B61" s="146"/>
      <c r="C61" s="85"/>
      <c r="D61" s="85" t="s">
        <v>54</v>
      </c>
      <c r="E61" s="85"/>
      <c r="F61" s="85"/>
      <c r="G61" s="85"/>
      <c r="H61" s="85"/>
      <c r="I61" s="85"/>
      <c r="J61" s="2"/>
      <c r="K61" s="2"/>
      <c r="L61" s="2"/>
      <c r="M61" s="2"/>
      <c r="N61" s="2"/>
      <c r="O61" s="2"/>
      <c r="P61" s="121"/>
    </row>
    <row r="62" spans="1:16" ht="21">
      <c r="A62" s="161"/>
      <c r="B62" s="146"/>
      <c r="C62" s="85"/>
      <c r="D62" s="85" t="s">
        <v>53</v>
      </c>
      <c r="E62" s="85"/>
      <c r="F62" s="85"/>
      <c r="G62" s="85"/>
      <c r="H62" s="85"/>
      <c r="I62" s="85"/>
      <c r="J62" s="2"/>
      <c r="K62" s="2"/>
      <c r="L62" s="2"/>
      <c r="M62" s="2"/>
      <c r="N62" s="2"/>
      <c r="O62" s="2"/>
      <c r="P62" s="121"/>
    </row>
    <row r="63" spans="1:16" ht="21">
      <c r="A63" s="161"/>
      <c r="B63" s="146"/>
      <c r="C63" s="85"/>
      <c r="D63" s="85" t="s">
        <v>54</v>
      </c>
      <c r="E63" s="85"/>
      <c r="F63" s="85"/>
      <c r="G63" s="85"/>
      <c r="H63" s="85"/>
      <c r="I63" s="85"/>
      <c r="J63" s="2"/>
      <c r="K63" s="2"/>
      <c r="L63" s="2"/>
      <c r="M63" s="2"/>
      <c r="N63" s="2"/>
      <c r="O63" s="2"/>
      <c r="P63" s="121"/>
    </row>
    <row r="64" spans="1:16" ht="21">
      <c r="A64" s="161"/>
      <c r="B64" s="146"/>
      <c r="C64" s="85"/>
      <c r="D64" s="85" t="s">
        <v>53</v>
      </c>
      <c r="E64" s="85"/>
      <c r="F64" s="85"/>
      <c r="G64" s="85"/>
      <c r="H64" s="85"/>
      <c r="I64" s="85"/>
      <c r="J64" s="2"/>
      <c r="K64" s="2"/>
      <c r="L64" s="2"/>
      <c r="M64" s="2"/>
      <c r="N64" s="2"/>
      <c r="O64" s="2"/>
      <c r="P64" s="121"/>
    </row>
    <row r="65" spans="1:16" ht="21">
      <c r="A65" s="161"/>
      <c r="B65" s="146"/>
      <c r="C65" s="85"/>
      <c r="D65" s="85" t="s">
        <v>54</v>
      </c>
      <c r="E65" s="85"/>
      <c r="F65" s="85"/>
      <c r="G65" s="85"/>
      <c r="H65" s="85"/>
      <c r="I65" s="85"/>
      <c r="J65" s="2"/>
      <c r="K65" s="2"/>
      <c r="L65" s="2"/>
      <c r="M65" s="2"/>
      <c r="N65" s="2"/>
      <c r="O65" s="2"/>
      <c r="P65" s="121"/>
    </row>
    <row r="66" spans="1:16" ht="21">
      <c r="A66" s="161"/>
      <c r="B66" s="146"/>
      <c r="C66" s="85"/>
      <c r="D66" s="85" t="s">
        <v>53</v>
      </c>
      <c r="E66" s="85"/>
      <c r="F66" s="85"/>
      <c r="G66" s="85"/>
      <c r="H66" s="85"/>
      <c r="I66" s="85"/>
      <c r="J66" s="2"/>
      <c r="K66" s="2"/>
      <c r="L66" s="2"/>
      <c r="M66" s="2"/>
      <c r="N66" s="2"/>
      <c r="O66" s="2"/>
      <c r="P66" s="121"/>
    </row>
    <row r="67" spans="1:16" ht="21">
      <c r="A67" s="161"/>
      <c r="B67" s="146"/>
      <c r="C67" s="118"/>
      <c r="D67" s="85" t="s">
        <v>54</v>
      </c>
      <c r="E67" s="85"/>
      <c r="F67" s="85"/>
      <c r="G67" s="85"/>
      <c r="H67" s="85"/>
      <c r="I67" s="85"/>
      <c r="J67" s="2"/>
      <c r="K67" s="2"/>
      <c r="L67" s="2"/>
      <c r="M67" s="2"/>
      <c r="N67" s="2"/>
      <c r="O67" s="2"/>
      <c r="P67" s="121"/>
    </row>
    <row r="68" spans="1:16" ht="21">
      <c r="A68" s="161"/>
      <c r="B68" s="146"/>
      <c r="C68" s="85"/>
      <c r="D68" s="85" t="s">
        <v>53</v>
      </c>
      <c r="E68" s="85"/>
      <c r="F68" s="85"/>
      <c r="G68" s="85"/>
      <c r="H68" s="85"/>
      <c r="I68" s="85"/>
      <c r="J68" s="2"/>
      <c r="K68" s="2"/>
      <c r="L68" s="2"/>
      <c r="M68" s="2"/>
      <c r="N68" s="2"/>
      <c r="O68" s="2"/>
      <c r="P68" s="121"/>
    </row>
    <row r="69" spans="1:16" ht="21">
      <c r="A69" s="161"/>
      <c r="B69" s="146"/>
      <c r="C69" s="85"/>
      <c r="D69" s="85" t="s">
        <v>54</v>
      </c>
      <c r="E69" s="85"/>
      <c r="F69" s="85"/>
      <c r="G69" s="85"/>
      <c r="H69" s="85"/>
      <c r="I69" s="85"/>
      <c r="J69" s="2"/>
      <c r="K69" s="2"/>
      <c r="L69" s="2"/>
      <c r="M69" s="2"/>
      <c r="N69" s="2"/>
      <c r="O69" s="2"/>
      <c r="P69" s="121"/>
    </row>
    <row r="70" spans="1:16" ht="21">
      <c r="A70" s="123"/>
      <c r="B70" s="35"/>
      <c r="C70" s="25"/>
      <c r="D70" s="85" t="s">
        <v>53</v>
      </c>
      <c r="E70" s="4"/>
      <c r="F70" s="4"/>
      <c r="G70" s="4"/>
      <c r="H70" s="4"/>
      <c r="I70" s="4"/>
      <c r="J70" s="2"/>
      <c r="K70" s="2"/>
      <c r="L70" s="2"/>
      <c r="M70" s="2"/>
      <c r="N70" s="2"/>
      <c r="O70" s="2"/>
      <c r="P70" s="121"/>
    </row>
    <row r="71" spans="1:16" ht="21">
      <c r="A71" s="124"/>
      <c r="B71" s="34"/>
      <c r="C71" s="25"/>
      <c r="D71" s="85" t="s">
        <v>54</v>
      </c>
      <c r="E71" s="4"/>
      <c r="F71" s="4"/>
      <c r="G71" s="4"/>
      <c r="H71" s="4"/>
      <c r="I71" s="4"/>
      <c r="J71" s="2"/>
      <c r="K71" s="2"/>
      <c r="L71" s="2"/>
      <c r="M71" s="2"/>
      <c r="N71" s="2"/>
      <c r="O71" s="2"/>
      <c r="P71" s="121"/>
    </row>
    <row r="72" spans="1:16" ht="21">
      <c r="A72" s="123"/>
      <c r="B72" s="35"/>
      <c r="C72" s="25"/>
      <c r="D72" s="85" t="s">
        <v>53</v>
      </c>
      <c r="E72" s="4"/>
      <c r="F72" s="4"/>
      <c r="G72" s="4"/>
      <c r="H72" s="4"/>
      <c r="I72" s="4"/>
      <c r="J72" s="2"/>
      <c r="K72" s="2"/>
      <c r="L72" s="2"/>
      <c r="M72" s="2"/>
      <c r="N72" s="2"/>
      <c r="O72" s="2"/>
      <c r="P72" s="121"/>
    </row>
    <row r="73" spans="1:16" ht="21">
      <c r="A73" s="124"/>
      <c r="B73" s="34"/>
      <c r="C73" s="25"/>
      <c r="D73" s="85" t="s">
        <v>54</v>
      </c>
      <c r="E73" s="4"/>
      <c r="F73" s="4"/>
      <c r="G73" s="4"/>
      <c r="H73" s="4"/>
      <c r="I73" s="4"/>
      <c r="J73" s="2"/>
      <c r="K73" s="2"/>
      <c r="L73" s="2"/>
      <c r="M73" s="2"/>
      <c r="N73" s="2"/>
      <c r="O73" s="2"/>
      <c r="P73" s="121"/>
    </row>
    <row r="74" spans="1:16" ht="17.25">
      <c r="A74" s="157" t="s">
        <v>65</v>
      </c>
      <c r="B74" s="158"/>
      <c r="C74" s="25"/>
      <c r="D74" s="85" t="s">
        <v>53</v>
      </c>
      <c r="E74" s="25">
        <f>E44+E46+E48+E50+E52+E54+E56+E58+E60+E62+E64+E66+E68+E70+E72</f>
        <v>0</v>
      </c>
      <c r="F74" s="25">
        <f t="shared" ref="F74:P74" si="2">F44+F46+F48+F50+F52+F54+F56+F58+F60+F62+F64+F66+F68+F70+F72</f>
        <v>0</v>
      </c>
      <c r="G74" s="25">
        <f t="shared" si="2"/>
        <v>0</v>
      </c>
      <c r="H74" s="25">
        <f t="shared" si="2"/>
        <v>0</v>
      </c>
      <c r="I74" s="25">
        <f t="shared" si="2"/>
        <v>0</v>
      </c>
      <c r="J74" s="25">
        <f t="shared" si="2"/>
        <v>0</v>
      </c>
      <c r="K74" s="25">
        <f t="shared" si="2"/>
        <v>0</v>
      </c>
      <c r="L74" s="25">
        <f t="shared" si="2"/>
        <v>0</v>
      </c>
      <c r="M74" s="25">
        <f t="shared" si="2"/>
        <v>0</v>
      </c>
      <c r="N74" s="25">
        <f t="shared" si="2"/>
        <v>0</v>
      </c>
      <c r="O74" s="25">
        <f t="shared" si="2"/>
        <v>0</v>
      </c>
      <c r="P74" s="25">
        <f t="shared" si="2"/>
        <v>0</v>
      </c>
    </row>
    <row r="75" spans="1:16" ht="18" thickBot="1">
      <c r="A75" s="159"/>
      <c r="B75" s="160"/>
      <c r="C75" s="125">
        <f>C45+C47+C49+C51+C53+C55+C57+C59+C61+C63+C65+C67+C69+C71+C73</f>
        <v>0</v>
      </c>
      <c r="D75" s="67" t="s">
        <v>54</v>
      </c>
      <c r="E75" s="122">
        <f>E45+E47+E49+E51+E53+E55+E57+E59+E61+E63+E65+E67+E69+E71+E73</f>
        <v>0</v>
      </c>
      <c r="F75" s="122">
        <f t="shared" ref="F75:J75" si="3">F45+F47+F49+F51+F53+F55+F57+F59+F61+F63+F65+F67+F69+F71+F73</f>
        <v>0</v>
      </c>
      <c r="G75" s="122">
        <f t="shared" si="3"/>
        <v>0</v>
      </c>
      <c r="H75" s="122">
        <f t="shared" si="3"/>
        <v>0</v>
      </c>
      <c r="I75" s="122">
        <f t="shared" si="3"/>
        <v>0</v>
      </c>
      <c r="J75" s="122">
        <f t="shared" si="3"/>
        <v>0</v>
      </c>
      <c r="K75" s="122">
        <f>K45+K47+K49+K51+K53+K55+K57+K59+K61+K63+K65+K67+K69+K71+K73</f>
        <v>0</v>
      </c>
      <c r="L75" s="122">
        <f t="shared" ref="L75:P75" si="4">L45+L47+L49+L51+L53+L55+L57+L59+L61+L63+L65+L67+L69+L71+L73</f>
        <v>0</v>
      </c>
      <c r="M75" s="122">
        <f t="shared" si="4"/>
        <v>0</v>
      </c>
      <c r="N75" s="122">
        <f t="shared" si="4"/>
        <v>0</v>
      </c>
      <c r="O75" s="122">
        <f t="shared" si="4"/>
        <v>0</v>
      </c>
      <c r="P75" s="122">
        <f t="shared" si="4"/>
        <v>0</v>
      </c>
    </row>
  </sheetData>
  <mergeCells count="32">
    <mergeCell ref="A46:B47"/>
    <mergeCell ref="A48:B49"/>
    <mergeCell ref="A50:B51"/>
    <mergeCell ref="A52:B53"/>
    <mergeCell ref="A68:B69"/>
    <mergeCell ref="A56:B57"/>
    <mergeCell ref="A58:B59"/>
    <mergeCell ref="A60:B61"/>
    <mergeCell ref="A62:B63"/>
    <mergeCell ref="A64:B65"/>
    <mergeCell ref="A66:B67"/>
    <mergeCell ref="A27:B28"/>
    <mergeCell ref="A29:B30"/>
    <mergeCell ref="A35:B36"/>
    <mergeCell ref="A42:B43"/>
    <mergeCell ref="A44:B45"/>
    <mergeCell ref="A74:B75"/>
    <mergeCell ref="A11:B12"/>
    <mergeCell ref="A3:B4"/>
    <mergeCell ref="C3:C4"/>
    <mergeCell ref="A5:B6"/>
    <mergeCell ref="A7:B8"/>
    <mergeCell ref="A9:B10"/>
    <mergeCell ref="C42:C43"/>
    <mergeCell ref="A13:B14"/>
    <mergeCell ref="A15:B16"/>
    <mergeCell ref="A17:B18"/>
    <mergeCell ref="A19:B20"/>
    <mergeCell ref="A21:B22"/>
    <mergeCell ref="A23:B24"/>
    <mergeCell ref="A54:B55"/>
    <mergeCell ref="A25:B26"/>
  </mergeCells>
  <phoneticPr fontId="1"/>
  <pageMargins left="0.70866141732283472" right="0.70866141732283472" top="0.74803149606299213" bottom="0.74803149606299213" header="0.31496062992125984" footer="0.31496062992125984"/>
  <pageSetup paperSize="8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S86"/>
  <sheetViews>
    <sheetView topLeftCell="A4" workbookViewId="0">
      <selection activeCell="D8" sqref="D8"/>
    </sheetView>
  </sheetViews>
  <sheetFormatPr defaultRowHeight="13.5"/>
  <cols>
    <col min="3" max="19" width="10.625" customWidth="1"/>
  </cols>
  <sheetData>
    <row r="1" spans="1:19" ht="24">
      <c r="A1" s="9" t="s">
        <v>118</v>
      </c>
      <c r="B1" s="9"/>
      <c r="C1" s="30"/>
      <c r="D1" s="5"/>
      <c r="E1" s="5"/>
      <c r="F1" s="5"/>
      <c r="G1" s="5"/>
      <c r="H1" s="5"/>
      <c r="I1" s="6"/>
    </row>
    <row r="2" spans="1:19" ht="24">
      <c r="A2" s="9"/>
      <c r="B2" s="9"/>
      <c r="C2" s="30"/>
      <c r="D2" s="5"/>
      <c r="E2" s="5"/>
      <c r="F2" s="5"/>
      <c r="G2" s="5"/>
      <c r="H2" s="5"/>
      <c r="I2" s="6"/>
    </row>
    <row r="3" spans="1:19" ht="24">
      <c r="A3" s="9"/>
      <c r="B3" s="9"/>
      <c r="C3" s="30"/>
      <c r="D3" s="5"/>
      <c r="E3" s="5"/>
      <c r="F3" s="5"/>
      <c r="G3" s="5"/>
      <c r="H3" s="5"/>
      <c r="I3" s="6"/>
    </row>
    <row r="4" spans="1:19" ht="19.5" thickBot="1">
      <c r="G4" s="1"/>
      <c r="M4" s="3"/>
      <c r="N4" s="7" t="s">
        <v>131</v>
      </c>
      <c r="O4" s="6"/>
    </row>
    <row r="5" spans="1:19" ht="17.25">
      <c r="A5" s="162" t="s">
        <v>119</v>
      </c>
      <c r="B5" s="171"/>
      <c r="C5" s="172" t="s">
        <v>130</v>
      </c>
      <c r="D5" s="162" t="s">
        <v>127</v>
      </c>
      <c r="E5" s="163"/>
      <c r="F5" s="170"/>
      <c r="G5" s="162" t="s">
        <v>127</v>
      </c>
      <c r="H5" s="163"/>
      <c r="I5" s="170"/>
      <c r="J5" s="162" t="s">
        <v>126</v>
      </c>
      <c r="K5" s="163"/>
      <c r="L5" s="170"/>
      <c r="M5" s="162" t="s">
        <v>126</v>
      </c>
      <c r="N5" s="163"/>
      <c r="O5" s="170"/>
      <c r="P5" s="169" t="s">
        <v>126</v>
      </c>
      <c r="Q5" s="163"/>
      <c r="R5" s="170"/>
      <c r="S5" s="1"/>
    </row>
    <row r="6" spans="1:19" ht="17.25">
      <c r="A6" s="161"/>
      <c r="B6" s="147"/>
      <c r="C6" s="173"/>
      <c r="D6" s="89" t="s">
        <v>123</v>
      </c>
      <c r="E6" s="83" t="s">
        <v>124</v>
      </c>
      <c r="F6" s="88" t="s">
        <v>125</v>
      </c>
      <c r="G6" s="89" t="s">
        <v>123</v>
      </c>
      <c r="H6" s="83" t="s">
        <v>124</v>
      </c>
      <c r="I6" s="88" t="s">
        <v>125</v>
      </c>
      <c r="J6" s="89" t="s">
        <v>123</v>
      </c>
      <c r="K6" s="83" t="s">
        <v>124</v>
      </c>
      <c r="L6" s="88" t="s">
        <v>125</v>
      </c>
      <c r="M6" s="89" t="s">
        <v>123</v>
      </c>
      <c r="N6" s="83" t="s">
        <v>124</v>
      </c>
      <c r="O6" s="88" t="s">
        <v>125</v>
      </c>
      <c r="P6" s="87" t="s">
        <v>128</v>
      </c>
      <c r="Q6" s="4" t="s">
        <v>129</v>
      </c>
      <c r="R6" s="86" t="s">
        <v>122</v>
      </c>
      <c r="S6" s="1"/>
    </row>
    <row r="7" spans="1:19" ht="17.25">
      <c r="A7" s="161"/>
      <c r="B7" s="147"/>
      <c r="C7" s="93"/>
      <c r="D7" s="94"/>
      <c r="E7" s="95"/>
      <c r="F7" s="96">
        <f>C7+D7-E7</f>
        <v>0</v>
      </c>
      <c r="G7" s="94"/>
      <c r="H7" s="95"/>
      <c r="I7" s="96">
        <f>F7+G7-H7</f>
        <v>0</v>
      </c>
      <c r="J7" s="94"/>
      <c r="K7" s="95"/>
      <c r="L7" s="96">
        <f>I7+J7-K7</f>
        <v>0</v>
      </c>
      <c r="M7" s="94"/>
      <c r="N7" s="95"/>
      <c r="O7" s="96">
        <f>L7+M7-N7</f>
        <v>0</v>
      </c>
      <c r="P7" s="97"/>
      <c r="Q7" s="95"/>
      <c r="R7" s="91">
        <f>O7+P7-Q7</f>
        <v>0</v>
      </c>
      <c r="S7" s="1"/>
    </row>
    <row r="8" spans="1:19" ht="17.25">
      <c r="A8" s="161"/>
      <c r="B8" s="147"/>
      <c r="C8" s="98"/>
      <c r="D8" s="94"/>
      <c r="E8" s="95"/>
      <c r="F8" s="96">
        <f>C8+D8-E8</f>
        <v>0</v>
      </c>
      <c r="G8" s="94"/>
      <c r="H8" s="95"/>
      <c r="I8" s="96">
        <f t="shared" ref="I8:I38" si="0">F8+G8-H8</f>
        <v>0</v>
      </c>
      <c r="J8" s="94"/>
      <c r="K8" s="95"/>
      <c r="L8" s="96">
        <f t="shared" ref="L8:L38" si="1">I8+J8-K8</f>
        <v>0</v>
      </c>
      <c r="M8" s="94"/>
      <c r="N8" s="95"/>
      <c r="O8" s="96">
        <f t="shared" ref="O8:O38" si="2">L8+M8-N8</f>
        <v>0</v>
      </c>
      <c r="P8" s="97"/>
      <c r="Q8" s="95"/>
      <c r="R8" s="91">
        <f t="shared" ref="R8:R38" si="3">O8+P8-Q8</f>
        <v>0</v>
      </c>
      <c r="S8" s="1"/>
    </row>
    <row r="9" spans="1:19" ht="17.25">
      <c r="A9" s="161"/>
      <c r="B9" s="147"/>
      <c r="C9" s="98"/>
      <c r="D9" s="94"/>
      <c r="E9" s="95"/>
      <c r="F9" s="96">
        <f>C9+D9-E9</f>
        <v>0</v>
      </c>
      <c r="G9" s="94"/>
      <c r="H9" s="95"/>
      <c r="I9" s="96">
        <f t="shared" si="0"/>
        <v>0</v>
      </c>
      <c r="J9" s="94"/>
      <c r="K9" s="95"/>
      <c r="L9" s="96">
        <f t="shared" si="1"/>
        <v>0</v>
      </c>
      <c r="M9" s="94"/>
      <c r="N9" s="95"/>
      <c r="O9" s="96">
        <f t="shared" si="2"/>
        <v>0</v>
      </c>
      <c r="P9" s="97"/>
      <c r="Q9" s="95"/>
      <c r="R9" s="91">
        <f t="shared" si="3"/>
        <v>0</v>
      </c>
      <c r="S9" s="1"/>
    </row>
    <row r="10" spans="1:19" ht="17.25">
      <c r="A10" s="161"/>
      <c r="B10" s="147"/>
      <c r="C10" s="98"/>
      <c r="D10" s="94"/>
      <c r="E10" s="95"/>
      <c r="F10" s="96">
        <f t="shared" ref="F10:F38" si="4">C10+D10-E10</f>
        <v>0</v>
      </c>
      <c r="G10" s="94"/>
      <c r="H10" s="95"/>
      <c r="I10" s="96">
        <f t="shared" si="0"/>
        <v>0</v>
      </c>
      <c r="J10" s="94"/>
      <c r="K10" s="95"/>
      <c r="L10" s="96">
        <f t="shared" si="1"/>
        <v>0</v>
      </c>
      <c r="M10" s="94"/>
      <c r="N10" s="95"/>
      <c r="O10" s="96">
        <f t="shared" si="2"/>
        <v>0</v>
      </c>
      <c r="P10" s="97"/>
      <c r="Q10" s="95"/>
      <c r="R10" s="91">
        <f t="shared" si="3"/>
        <v>0</v>
      </c>
      <c r="S10" s="1"/>
    </row>
    <row r="11" spans="1:19" ht="17.25">
      <c r="A11" s="161"/>
      <c r="B11" s="147"/>
      <c r="C11" s="98"/>
      <c r="D11" s="94"/>
      <c r="E11" s="95"/>
      <c r="F11" s="96">
        <v>0</v>
      </c>
      <c r="G11" s="94"/>
      <c r="H11" s="95"/>
      <c r="I11" s="96">
        <f t="shared" si="0"/>
        <v>0</v>
      </c>
      <c r="J11" s="94"/>
      <c r="K11" s="95"/>
      <c r="L11" s="96">
        <f t="shared" si="1"/>
        <v>0</v>
      </c>
      <c r="M11" s="94"/>
      <c r="N11" s="95"/>
      <c r="O11" s="96">
        <f t="shared" si="2"/>
        <v>0</v>
      </c>
      <c r="P11" s="97"/>
      <c r="Q11" s="95"/>
      <c r="R11" s="91">
        <f t="shared" si="3"/>
        <v>0</v>
      </c>
      <c r="S11" s="1"/>
    </row>
    <row r="12" spans="1:19" ht="17.25">
      <c r="A12" s="161"/>
      <c r="B12" s="147"/>
      <c r="C12" s="98"/>
      <c r="D12" s="94"/>
      <c r="E12" s="95"/>
      <c r="F12" s="96">
        <f t="shared" si="4"/>
        <v>0</v>
      </c>
      <c r="G12" s="94"/>
      <c r="H12" s="95"/>
      <c r="I12" s="96">
        <f t="shared" si="0"/>
        <v>0</v>
      </c>
      <c r="J12" s="94"/>
      <c r="K12" s="95"/>
      <c r="L12" s="96">
        <f t="shared" si="1"/>
        <v>0</v>
      </c>
      <c r="M12" s="94"/>
      <c r="N12" s="95"/>
      <c r="O12" s="96">
        <f t="shared" si="2"/>
        <v>0</v>
      </c>
      <c r="P12" s="97"/>
      <c r="Q12" s="95"/>
      <c r="R12" s="91">
        <f t="shared" si="3"/>
        <v>0</v>
      </c>
      <c r="S12" s="1"/>
    </row>
    <row r="13" spans="1:19" ht="17.25">
      <c r="A13" s="161"/>
      <c r="B13" s="147"/>
      <c r="C13" s="98"/>
      <c r="D13" s="94"/>
      <c r="E13" s="95"/>
      <c r="F13" s="96">
        <f t="shared" si="4"/>
        <v>0</v>
      </c>
      <c r="G13" s="94"/>
      <c r="H13" s="95"/>
      <c r="I13" s="96">
        <f t="shared" si="0"/>
        <v>0</v>
      </c>
      <c r="J13" s="94"/>
      <c r="K13" s="95"/>
      <c r="L13" s="96">
        <f t="shared" si="1"/>
        <v>0</v>
      </c>
      <c r="M13" s="94"/>
      <c r="N13" s="95"/>
      <c r="O13" s="96">
        <f t="shared" si="2"/>
        <v>0</v>
      </c>
      <c r="P13" s="97"/>
      <c r="Q13" s="95"/>
      <c r="R13" s="91">
        <f t="shared" si="3"/>
        <v>0</v>
      </c>
      <c r="S13" s="1"/>
    </row>
    <row r="14" spans="1:19" ht="17.25">
      <c r="A14" s="161"/>
      <c r="B14" s="147"/>
      <c r="C14" s="98"/>
      <c r="D14" s="94"/>
      <c r="E14" s="95"/>
      <c r="F14" s="96">
        <f t="shared" si="4"/>
        <v>0</v>
      </c>
      <c r="G14" s="94"/>
      <c r="H14" s="95"/>
      <c r="I14" s="96">
        <f t="shared" si="0"/>
        <v>0</v>
      </c>
      <c r="J14" s="94"/>
      <c r="K14" s="95"/>
      <c r="L14" s="96">
        <f t="shared" si="1"/>
        <v>0</v>
      </c>
      <c r="M14" s="94"/>
      <c r="N14" s="95"/>
      <c r="O14" s="96">
        <f t="shared" si="2"/>
        <v>0</v>
      </c>
      <c r="P14" s="97"/>
      <c r="Q14" s="95"/>
      <c r="R14" s="91">
        <f t="shared" si="3"/>
        <v>0</v>
      </c>
      <c r="S14" s="1"/>
    </row>
    <row r="15" spans="1:19" ht="17.25">
      <c r="A15" s="161"/>
      <c r="B15" s="147"/>
      <c r="C15" s="98"/>
      <c r="D15" s="94"/>
      <c r="E15" s="95"/>
      <c r="F15" s="96">
        <f t="shared" si="4"/>
        <v>0</v>
      </c>
      <c r="G15" s="94"/>
      <c r="H15" s="95"/>
      <c r="I15" s="96">
        <f t="shared" si="0"/>
        <v>0</v>
      </c>
      <c r="J15" s="94"/>
      <c r="K15" s="95"/>
      <c r="L15" s="96">
        <f t="shared" si="1"/>
        <v>0</v>
      </c>
      <c r="M15" s="94"/>
      <c r="N15" s="95"/>
      <c r="O15" s="96">
        <f t="shared" si="2"/>
        <v>0</v>
      </c>
      <c r="P15" s="97"/>
      <c r="Q15" s="95"/>
      <c r="R15" s="91">
        <f t="shared" si="3"/>
        <v>0</v>
      </c>
      <c r="S15" s="1"/>
    </row>
    <row r="16" spans="1:19" ht="17.25">
      <c r="A16" s="161"/>
      <c r="B16" s="147"/>
      <c r="C16" s="98"/>
      <c r="D16" s="94"/>
      <c r="E16" s="95"/>
      <c r="F16" s="96">
        <f t="shared" si="4"/>
        <v>0</v>
      </c>
      <c r="G16" s="94"/>
      <c r="H16" s="95"/>
      <c r="I16" s="96">
        <f t="shared" si="0"/>
        <v>0</v>
      </c>
      <c r="J16" s="94"/>
      <c r="K16" s="95"/>
      <c r="L16" s="96">
        <f t="shared" si="1"/>
        <v>0</v>
      </c>
      <c r="M16" s="94"/>
      <c r="N16" s="95"/>
      <c r="O16" s="96">
        <f t="shared" si="2"/>
        <v>0</v>
      </c>
      <c r="P16" s="97"/>
      <c r="Q16" s="95"/>
      <c r="R16" s="91">
        <f t="shared" si="3"/>
        <v>0</v>
      </c>
      <c r="S16" s="1"/>
    </row>
    <row r="17" spans="1:19" ht="17.25">
      <c r="A17" s="161"/>
      <c r="B17" s="147"/>
      <c r="C17" s="98"/>
      <c r="D17" s="94"/>
      <c r="E17" s="95"/>
      <c r="F17" s="96">
        <f t="shared" si="4"/>
        <v>0</v>
      </c>
      <c r="G17" s="94"/>
      <c r="H17" s="95"/>
      <c r="I17" s="96">
        <f t="shared" si="0"/>
        <v>0</v>
      </c>
      <c r="J17" s="94"/>
      <c r="K17" s="95"/>
      <c r="L17" s="96">
        <f t="shared" si="1"/>
        <v>0</v>
      </c>
      <c r="M17" s="94"/>
      <c r="N17" s="95"/>
      <c r="O17" s="96">
        <f t="shared" si="2"/>
        <v>0</v>
      </c>
      <c r="P17" s="97"/>
      <c r="Q17" s="95"/>
      <c r="R17" s="91">
        <f t="shared" si="3"/>
        <v>0</v>
      </c>
      <c r="S17" s="1"/>
    </row>
    <row r="18" spans="1:19" ht="17.25">
      <c r="A18" s="161"/>
      <c r="B18" s="147"/>
      <c r="C18" s="98"/>
      <c r="D18" s="94"/>
      <c r="E18" s="95"/>
      <c r="F18" s="96">
        <f t="shared" si="4"/>
        <v>0</v>
      </c>
      <c r="G18" s="94"/>
      <c r="H18" s="95"/>
      <c r="I18" s="96">
        <f t="shared" si="0"/>
        <v>0</v>
      </c>
      <c r="J18" s="94"/>
      <c r="K18" s="95"/>
      <c r="L18" s="96">
        <f t="shared" si="1"/>
        <v>0</v>
      </c>
      <c r="M18" s="94"/>
      <c r="N18" s="95"/>
      <c r="O18" s="96">
        <f t="shared" si="2"/>
        <v>0</v>
      </c>
      <c r="P18" s="97"/>
      <c r="Q18" s="95"/>
      <c r="R18" s="91">
        <f t="shared" si="3"/>
        <v>0</v>
      </c>
      <c r="S18" s="1"/>
    </row>
    <row r="19" spans="1:19" ht="17.25">
      <c r="A19" s="161"/>
      <c r="B19" s="147"/>
      <c r="C19" s="98"/>
      <c r="D19" s="94"/>
      <c r="E19" s="95"/>
      <c r="F19" s="96">
        <f t="shared" si="4"/>
        <v>0</v>
      </c>
      <c r="G19" s="94"/>
      <c r="H19" s="95"/>
      <c r="I19" s="96">
        <f t="shared" si="0"/>
        <v>0</v>
      </c>
      <c r="J19" s="94"/>
      <c r="K19" s="95"/>
      <c r="L19" s="96">
        <f t="shared" si="1"/>
        <v>0</v>
      </c>
      <c r="M19" s="94"/>
      <c r="N19" s="95"/>
      <c r="O19" s="96">
        <f t="shared" si="2"/>
        <v>0</v>
      </c>
      <c r="P19" s="97"/>
      <c r="Q19" s="95"/>
      <c r="R19" s="91">
        <f t="shared" si="3"/>
        <v>0</v>
      </c>
      <c r="S19" s="1"/>
    </row>
    <row r="20" spans="1:19" ht="17.25">
      <c r="A20" s="161"/>
      <c r="B20" s="147"/>
      <c r="C20" s="98"/>
      <c r="D20" s="94"/>
      <c r="E20" s="95"/>
      <c r="F20" s="96">
        <f t="shared" si="4"/>
        <v>0</v>
      </c>
      <c r="G20" s="94"/>
      <c r="H20" s="95"/>
      <c r="I20" s="96">
        <f t="shared" si="0"/>
        <v>0</v>
      </c>
      <c r="J20" s="94"/>
      <c r="K20" s="95"/>
      <c r="L20" s="96">
        <f t="shared" si="1"/>
        <v>0</v>
      </c>
      <c r="M20" s="94"/>
      <c r="N20" s="95"/>
      <c r="O20" s="96">
        <f t="shared" si="2"/>
        <v>0</v>
      </c>
      <c r="P20" s="97"/>
      <c r="Q20" s="95"/>
      <c r="R20" s="91">
        <f t="shared" si="3"/>
        <v>0</v>
      </c>
      <c r="S20" s="1"/>
    </row>
    <row r="21" spans="1:19" ht="17.25">
      <c r="A21" s="161"/>
      <c r="B21" s="147"/>
      <c r="C21" s="98"/>
      <c r="D21" s="94"/>
      <c r="E21" s="95"/>
      <c r="F21" s="96">
        <f t="shared" si="4"/>
        <v>0</v>
      </c>
      <c r="G21" s="94"/>
      <c r="H21" s="95"/>
      <c r="I21" s="96">
        <f t="shared" si="0"/>
        <v>0</v>
      </c>
      <c r="J21" s="94"/>
      <c r="K21" s="95"/>
      <c r="L21" s="96">
        <f t="shared" si="1"/>
        <v>0</v>
      </c>
      <c r="M21" s="94"/>
      <c r="N21" s="95"/>
      <c r="O21" s="96">
        <f t="shared" si="2"/>
        <v>0</v>
      </c>
      <c r="P21" s="97"/>
      <c r="Q21" s="95"/>
      <c r="R21" s="91">
        <f t="shared" si="3"/>
        <v>0</v>
      </c>
      <c r="S21" s="1"/>
    </row>
    <row r="22" spans="1:19" ht="17.25">
      <c r="A22" s="161"/>
      <c r="B22" s="147"/>
      <c r="C22" s="98"/>
      <c r="D22" s="94"/>
      <c r="E22" s="95"/>
      <c r="F22" s="96">
        <f t="shared" si="4"/>
        <v>0</v>
      </c>
      <c r="G22" s="94"/>
      <c r="H22" s="95"/>
      <c r="I22" s="96">
        <f t="shared" si="0"/>
        <v>0</v>
      </c>
      <c r="J22" s="94"/>
      <c r="K22" s="95"/>
      <c r="L22" s="96">
        <f t="shared" si="1"/>
        <v>0</v>
      </c>
      <c r="M22" s="94"/>
      <c r="N22" s="95"/>
      <c r="O22" s="96">
        <f t="shared" si="2"/>
        <v>0</v>
      </c>
      <c r="P22" s="97"/>
      <c r="Q22" s="95"/>
      <c r="R22" s="91">
        <f t="shared" si="3"/>
        <v>0</v>
      </c>
      <c r="S22" s="1"/>
    </row>
    <row r="23" spans="1:19" ht="17.25">
      <c r="A23" s="161"/>
      <c r="B23" s="147"/>
      <c r="C23" s="98"/>
      <c r="D23" s="94"/>
      <c r="E23" s="95"/>
      <c r="F23" s="96">
        <f t="shared" si="4"/>
        <v>0</v>
      </c>
      <c r="G23" s="94"/>
      <c r="H23" s="95"/>
      <c r="I23" s="96">
        <f t="shared" si="0"/>
        <v>0</v>
      </c>
      <c r="J23" s="94"/>
      <c r="K23" s="95"/>
      <c r="L23" s="96">
        <f t="shared" si="1"/>
        <v>0</v>
      </c>
      <c r="M23" s="94"/>
      <c r="N23" s="95"/>
      <c r="O23" s="96">
        <f t="shared" si="2"/>
        <v>0</v>
      </c>
      <c r="P23" s="97"/>
      <c r="Q23" s="95"/>
      <c r="R23" s="91">
        <f t="shared" si="3"/>
        <v>0</v>
      </c>
      <c r="S23" s="1"/>
    </row>
    <row r="24" spans="1:19" ht="17.25">
      <c r="A24" s="161"/>
      <c r="B24" s="147"/>
      <c r="C24" s="98"/>
      <c r="D24" s="94"/>
      <c r="E24" s="95"/>
      <c r="F24" s="96">
        <f t="shared" si="4"/>
        <v>0</v>
      </c>
      <c r="G24" s="94"/>
      <c r="H24" s="95"/>
      <c r="I24" s="96">
        <f t="shared" si="0"/>
        <v>0</v>
      </c>
      <c r="J24" s="94"/>
      <c r="K24" s="95"/>
      <c r="L24" s="96">
        <f t="shared" si="1"/>
        <v>0</v>
      </c>
      <c r="M24" s="94"/>
      <c r="N24" s="95"/>
      <c r="O24" s="96">
        <f t="shared" si="2"/>
        <v>0</v>
      </c>
      <c r="P24" s="97"/>
      <c r="Q24" s="95"/>
      <c r="R24" s="91">
        <f t="shared" si="3"/>
        <v>0</v>
      </c>
      <c r="S24" s="1"/>
    </row>
    <row r="25" spans="1:19" ht="17.25">
      <c r="A25" s="161"/>
      <c r="B25" s="147"/>
      <c r="C25" s="98"/>
      <c r="D25" s="94"/>
      <c r="E25" s="95"/>
      <c r="F25" s="96">
        <f t="shared" si="4"/>
        <v>0</v>
      </c>
      <c r="G25" s="94"/>
      <c r="H25" s="95"/>
      <c r="I25" s="96">
        <f t="shared" si="0"/>
        <v>0</v>
      </c>
      <c r="J25" s="94"/>
      <c r="K25" s="95"/>
      <c r="L25" s="96">
        <f t="shared" si="1"/>
        <v>0</v>
      </c>
      <c r="M25" s="94"/>
      <c r="N25" s="95"/>
      <c r="O25" s="96">
        <f t="shared" si="2"/>
        <v>0</v>
      </c>
      <c r="P25" s="97"/>
      <c r="Q25" s="95"/>
      <c r="R25" s="91">
        <f t="shared" si="3"/>
        <v>0</v>
      </c>
      <c r="S25" s="1"/>
    </row>
    <row r="26" spans="1:19" ht="17.25">
      <c r="A26" s="161"/>
      <c r="B26" s="147"/>
      <c r="C26" s="98"/>
      <c r="D26" s="94"/>
      <c r="E26" s="95"/>
      <c r="F26" s="96">
        <f t="shared" si="4"/>
        <v>0</v>
      </c>
      <c r="G26" s="94"/>
      <c r="H26" s="95"/>
      <c r="I26" s="96">
        <f t="shared" si="0"/>
        <v>0</v>
      </c>
      <c r="J26" s="94"/>
      <c r="K26" s="95"/>
      <c r="L26" s="96">
        <f t="shared" si="1"/>
        <v>0</v>
      </c>
      <c r="M26" s="94"/>
      <c r="N26" s="95"/>
      <c r="O26" s="96">
        <f t="shared" si="2"/>
        <v>0</v>
      </c>
      <c r="P26" s="97"/>
      <c r="Q26" s="95"/>
      <c r="R26" s="91">
        <f t="shared" si="3"/>
        <v>0</v>
      </c>
      <c r="S26" s="1"/>
    </row>
    <row r="27" spans="1:19" ht="17.25">
      <c r="A27" s="161"/>
      <c r="B27" s="147"/>
      <c r="C27" s="98"/>
      <c r="D27" s="94"/>
      <c r="E27" s="95"/>
      <c r="F27" s="96">
        <f t="shared" si="4"/>
        <v>0</v>
      </c>
      <c r="G27" s="94"/>
      <c r="H27" s="95"/>
      <c r="I27" s="96">
        <f t="shared" si="0"/>
        <v>0</v>
      </c>
      <c r="J27" s="94"/>
      <c r="K27" s="95"/>
      <c r="L27" s="96">
        <f t="shared" si="1"/>
        <v>0</v>
      </c>
      <c r="M27" s="94"/>
      <c r="N27" s="95"/>
      <c r="O27" s="96">
        <f t="shared" si="2"/>
        <v>0</v>
      </c>
      <c r="P27" s="97"/>
      <c r="Q27" s="95"/>
      <c r="R27" s="91">
        <f t="shared" si="3"/>
        <v>0</v>
      </c>
      <c r="S27" s="1"/>
    </row>
    <row r="28" spans="1:19" ht="17.25">
      <c r="A28" s="161"/>
      <c r="B28" s="147"/>
      <c r="C28" s="98"/>
      <c r="D28" s="94"/>
      <c r="E28" s="95"/>
      <c r="F28" s="96">
        <f t="shared" si="4"/>
        <v>0</v>
      </c>
      <c r="G28" s="94"/>
      <c r="H28" s="95"/>
      <c r="I28" s="96">
        <f t="shared" si="0"/>
        <v>0</v>
      </c>
      <c r="J28" s="94"/>
      <c r="K28" s="95"/>
      <c r="L28" s="96">
        <f t="shared" si="1"/>
        <v>0</v>
      </c>
      <c r="M28" s="94"/>
      <c r="N28" s="95"/>
      <c r="O28" s="96">
        <f t="shared" si="2"/>
        <v>0</v>
      </c>
      <c r="P28" s="97"/>
      <c r="Q28" s="95"/>
      <c r="R28" s="91">
        <f t="shared" si="3"/>
        <v>0</v>
      </c>
      <c r="S28" s="1"/>
    </row>
    <row r="29" spans="1:19" ht="17.25">
      <c r="A29" s="161"/>
      <c r="B29" s="147"/>
      <c r="C29" s="98"/>
      <c r="D29" s="94"/>
      <c r="E29" s="95"/>
      <c r="F29" s="96">
        <f t="shared" si="4"/>
        <v>0</v>
      </c>
      <c r="G29" s="94"/>
      <c r="H29" s="95"/>
      <c r="I29" s="96">
        <f t="shared" si="0"/>
        <v>0</v>
      </c>
      <c r="J29" s="94"/>
      <c r="K29" s="95"/>
      <c r="L29" s="96">
        <f t="shared" si="1"/>
        <v>0</v>
      </c>
      <c r="M29" s="94"/>
      <c r="N29" s="95"/>
      <c r="O29" s="96">
        <f t="shared" si="2"/>
        <v>0</v>
      </c>
      <c r="P29" s="97"/>
      <c r="Q29" s="95"/>
      <c r="R29" s="91">
        <f t="shared" si="3"/>
        <v>0</v>
      </c>
      <c r="S29" s="1"/>
    </row>
    <row r="30" spans="1:19" ht="17.25">
      <c r="A30" s="161"/>
      <c r="B30" s="147"/>
      <c r="C30" s="98"/>
      <c r="D30" s="94"/>
      <c r="E30" s="95"/>
      <c r="F30" s="96">
        <f t="shared" si="4"/>
        <v>0</v>
      </c>
      <c r="G30" s="94"/>
      <c r="H30" s="95"/>
      <c r="I30" s="96">
        <f t="shared" si="0"/>
        <v>0</v>
      </c>
      <c r="J30" s="94"/>
      <c r="K30" s="95"/>
      <c r="L30" s="96">
        <f t="shared" si="1"/>
        <v>0</v>
      </c>
      <c r="M30" s="94"/>
      <c r="N30" s="95"/>
      <c r="O30" s="96">
        <f t="shared" si="2"/>
        <v>0</v>
      </c>
      <c r="P30" s="97"/>
      <c r="Q30" s="95"/>
      <c r="R30" s="91">
        <f t="shared" si="3"/>
        <v>0</v>
      </c>
      <c r="S30" s="1"/>
    </row>
    <row r="31" spans="1:19" ht="17.25">
      <c r="A31" s="161"/>
      <c r="B31" s="147"/>
      <c r="C31" s="98"/>
      <c r="D31" s="94"/>
      <c r="E31" s="95"/>
      <c r="F31" s="96">
        <f t="shared" si="4"/>
        <v>0</v>
      </c>
      <c r="G31" s="94"/>
      <c r="H31" s="95"/>
      <c r="I31" s="96">
        <f t="shared" si="0"/>
        <v>0</v>
      </c>
      <c r="J31" s="94"/>
      <c r="K31" s="95"/>
      <c r="L31" s="96">
        <f t="shared" si="1"/>
        <v>0</v>
      </c>
      <c r="M31" s="94"/>
      <c r="N31" s="95"/>
      <c r="O31" s="96">
        <f t="shared" si="2"/>
        <v>0</v>
      </c>
      <c r="P31" s="97"/>
      <c r="Q31" s="95"/>
      <c r="R31" s="91">
        <f t="shared" si="3"/>
        <v>0</v>
      </c>
      <c r="S31" s="1"/>
    </row>
    <row r="32" spans="1:19" ht="17.25">
      <c r="A32" s="161"/>
      <c r="B32" s="147"/>
      <c r="C32" s="98"/>
      <c r="D32" s="94"/>
      <c r="E32" s="95"/>
      <c r="F32" s="96">
        <f t="shared" si="4"/>
        <v>0</v>
      </c>
      <c r="G32" s="94"/>
      <c r="H32" s="95"/>
      <c r="I32" s="96">
        <f t="shared" si="0"/>
        <v>0</v>
      </c>
      <c r="J32" s="94"/>
      <c r="K32" s="95"/>
      <c r="L32" s="96">
        <f t="shared" si="1"/>
        <v>0</v>
      </c>
      <c r="M32" s="94"/>
      <c r="N32" s="95"/>
      <c r="O32" s="96">
        <f t="shared" si="2"/>
        <v>0</v>
      </c>
      <c r="P32" s="97"/>
      <c r="Q32" s="95"/>
      <c r="R32" s="91">
        <f t="shared" si="3"/>
        <v>0</v>
      </c>
      <c r="S32" s="1"/>
    </row>
    <row r="33" spans="1:19" ht="17.25">
      <c r="A33" s="161"/>
      <c r="B33" s="147"/>
      <c r="C33" s="98"/>
      <c r="D33" s="94"/>
      <c r="E33" s="95"/>
      <c r="F33" s="96">
        <f t="shared" si="4"/>
        <v>0</v>
      </c>
      <c r="G33" s="94"/>
      <c r="H33" s="95"/>
      <c r="I33" s="96">
        <f t="shared" si="0"/>
        <v>0</v>
      </c>
      <c r="J33" s="94"/>
      <c r="K33" s="95"/>
      <c r="L33" s="96">
        <f t="shared" si="1"/>
        <v>0</v>
      </c>
      <c r="M33" s="94"/>
      <c r="N33" s="95"/>
      <c r="O33" s="96">
        <f t="shared" si="2"/>
        <v>0</v>
      </c>
      <c r="P33" s="97"/>
      <c r="Q33" s="95"/>
      <c r="R33" s="91">
        <f t="shared" si="3"/>
        <v>0</v>
      </c>
      <c r="S33" s="1"/>
    </row>
    <row r="34" spans="1:19" ht="17.25">
      <c r="A34" s="161"/>
      <c r="B34" s="147"/>
      <c r="C34" s="98"/>
      <c r="D34" s="94"/>
      <c r="E34" s="95"/>
      <c r="F34" s="96">
        <f t="shared" si="4"/>
        <v>0</v>
      </c>
      <c r="G34" s="94"/>
      <c r="H34" s="95"/>
      <c r="I34" s="96">
        <f t="shared" si="0"/>
        <v>0</v>
      </c>
      <c r="J34" s="94"/>
      <c r="K34" s="95"/>
      <c r="L34" s="96">
        <f t="shared" si="1"/>
        <v>0</v>
      </c>
      <c r="M34" s="94"/>
      <c r="N34" s="95"/>
      <c r="O34" s="96">
        <f t="shared" si="2"/>
        <v>0</v>
      </c>
      <c r="P34" s="97"/>
      <c r="Q34" s="95"/>
      <c r="R34" s="91">
        <f t="shared" si="3"/>
        <v>0</v>
      </c>
      <c r="S34" s="1"/>
    </row>
    <row r="35" spans="1:19" ht="17.25">
      <c r="A35" s="161"/>
      <c r="B35" s="147"/>
      <c r="C35" s="98"/>
      <c r="D35" s="94"/>
      <c r="E35" s="95"/>
      <c r="F35" s="96">
        <f t="shared" si="4"/>
        <v>0</v>
      </c>
      <c r="G35" s="94"/>
      <c r="H35" s="95"/>
      <c r="I35" s="96">
        <f t="shared" si="0"/>
        <v>0</v>
      </c>
      <c r="J35" s="94"/>
      <c r="K35" s="95"/>
      <c r="L35" s="96">
        <f t="shared" si="1"/>
        <v>0</v>
      </c>
      <c r="M35" s="94"/>
      <c r="N35" s="95"/>
      <c r="O35" s="96">
        <f t="shared" si="2"/>
        <v>0</v>
      </c>
      <c r="P35" s="97"/>
      <c r="Q35" s="95"/>
      <c r="R35" s="91">
        <f t="shared" si="3"/>
        <v>0</v>
      </c>
      <c r="S35" s="1"/>
    </row>
    <row r="36" spans="1:19" ht="17.25">
      <c r="A36" s="161"/>
      <c r="B36" s="147"/>
      <c r="C36" s="98"/>
      <c r="D36" s="94"/>
      <c r="E36" s="95"/>
      <c r="F36" s="96">
        <f t="shared" si="4"/>
        <v>0</v>
      </c>
      <c r="G36" s="99"/>
      <c r="H36" s="90"/>
      <c r="I36" s="96">
        <f t="shared" si="0"/>
        <v>0</v>
      </c>
      <c r="J36" s="99"/>
      <c r="K36" s="90"/>
      <c r="L36" s="96">
        <f t="shared" si="1"/>
        <v>0</v>
      </c>
      <c r="M36" s="99"/>
      <c r="N36" s="90"/>
      <c r="O36" s="96">
        <f t="shared" si="2"/>
        <v>0</v>
      </c>
      <c r="P36" s="100"/>
      <c r="Q36" s="90"/>
      <c r="R36" s="91">
        <f t="shared" si="3"/>
        <v>0</v>
      </c>
      <c r="S36" s="1"/>
    </row>
    <row r="37" spans="1:19" ht="17.25">
      <c r="A37" s="161"/>
      <c r="B37" s="147"/>
      <c r="C37" s="98"/>
      <c r="D37" s="94"/>
      <c r="E37" s="95"/>
      <c r="F37" s="96">
        <f t="shared" si="4"/>
        <v>0</v>
      </c>
      <c r="G37" s="99"/>
      <c r="H37" s="90"/>
      <c r="I37" s="96">
        <f t="shared" si="0"/>
        <v>0</v>
      </c>
      <c r="J37" s="99"/>
      <c r="K37" s="90"/>
      <c r="L37" s="96">
        <f t="shared" si="1"/>
        <v>0</v>
      </c>
      <c r="M37" s="99"/>
      <c r="N37" s="90"/>
      <c r="O37" s="96">
        <f>L37+M37-N37</f>
        <v>0</v>
      </c>
      <c r="P37" s="100"/>
      <c r="Q37" s="90"/>
      <c r="R37" s="91">
        <f t="shared" si="3"/>
        <v>0</v>
      </c>
      <c r="S37" s="1"/>
    </row>
    <row r="38" spans="1:19" ht="17.25">
      <c r="A38" s="161"/>
      <c r="B38" s="147"/>
      <c r="C38" s="98"/>
      <c r="D38" s="94"/>
      <c r="E38" s="95"/>
      <c r="F38" s="96">
        <f t="shared" si="4"/>
        <v>0</v>
      </c>
      <c r="G38" s="101"/>
      <c r="H38" s="102"/>
      <c r="I38" s="96">
        <f t="shared" si="0"/>
        <v>0</v>
      </c>
      <c r="J38" s="101"/>
      <c r="K38" s="102"/>
      <c r="L38" s="96">
        <f t="shared" si="1"/>
        <v>0</v>
      </c>
      <c r="M38" s="101"/>
      <c r="N38" s="102"/>
      <c r="O38" s="96">
        <f t="shared" si="2"/>
        <v>0</v>
      </c>
      <c r="P38" s="103"/>
      <c r="Q38" s="102"/>
      <c r="R38" s="91">
        <f t="shared" si="3"/>
        <v>0</v>
      </c>
      <c r="S38" s="1"/>
    </row>
    <row r="39" spans="1:19" ht="18" thickBot="1">
      <c r="A39" s="159" t="s">
        <v>65</v>
      </c>
      <c r="B39" s="168"/>
      <c r="C39" s="104">
        <f>C7+C8+C9+C10+C11+C12+C13+C14+C15+C16+C17+C18+C19+C20+C21+C22+C23+C24+C25+C26+C27+C28+C29+C30+C31+C32+C33+C34+C35+C36+C37+C38</f>
        <v>0</v>
      </c>
      <c r="D39" s="105">
        <f>D7+D8+D9+D10+D11+D12+D13+D14+D15+D16+D17+D18+D19+D20+D21+D22+D23+D24+D25+D26+D27+D28+D29+D30+D31+D32+D33+D34+D35+D36+D37+D38</f>
        <v>0</v>
      </c>
      <c r="E39" s="106">
        <f>E7+E8+E9+E10+E11+E12+E13+E14+E15+E16+E17+E18+E19+E20+E21+E22+E23+E24+E25+E26+E27+E28+E29+E30+E31+E32+E33+E34+E35+E36+E37+E38</f>
        <v>0</v>
      </c>
      <c r="F39" s="107">
        <f>C39+D39-E39</f>
        <v>0</v>
      </c>
      <c r="G39" s="108">
        <f>G7+G8+G9+G10+G11+G12+G13+G14+G15+G16+G17+G18+G19+G20+G21+G22+G23+G24+G25+G26+G27+G28+G29+G30+G31+G32+G33+G34+G35+G36+G37+G38</f>
        <v>0</v>
      </c>
      <c r="H39" s="109">
        <f>H7+H8+H9+H10+H11+H12+H13+H14+H15+H16+H17+H18+H19+H20+H21+H22+H23+H24+H25+H26+H27+H28+H29+H30+H31+H32+H33+H34+H35+H36+H37+H38</f>
        <v>0</v>
      </c>
      <c r="I39" s="107">
        <f>F39+G39-H39</f>
        <v>0</v>
      </c>
      <c r="J39" s="108">
        <f>J7+J8+J9+J10+J11+J12+J13+J14+J15+J16+J17+J18+J19+J20+J21+J22+J23+J24+J25+J26+J27+J28+J29+J30+J31+J32+J33+J34+J35+J36+J37+J38</f>
        <v>0</v>
      </c>
      <c r="K39" s="109">
        <f>K7+K8+K9+K10+K11+K12+K13+K14+K15+K16+K17+K18+K19+K20+K21+K22+K23+K24+K25+K26+K27+K28+K29+K30+K31+K32+K33+K34+K35+K36+K37+K38</f>
        <v>0</v>
      </c>
      <c r="L39" s="92">
        <f>I39+J39-K39</f>
        <v>0</v>
      </c>
      <c r="M39" s="108">
        <f>M7+M8+M9+M10+M11+M12+M13+M14+M15+M16+M17+M18+M19+M20+M21+M22+M23+M24+M25+M26+M27+M28+M29+M30+M31+M32+M33+M34+M35+M36+M37+M38</f>
        <v>0</v>
      </c>
      <c r="N39" s="109">
        <f>N7+N8+N9+N10+N11+N12+N13+N14+N15+N16+N17+N18+N19+N20+N21+N22+N23+N24+N25+N26+N27+N28+N29+N30+N31+N32+N33+N34+N35+N36+N37+N38</f>
        <v>0</v>
      </c>
      <c r="O39" s="92">
        <f>L39+M39-N39</f>
        <v>0</v>
      </c>
      <c r="P39" s="110">
        <f>P7+P8+P9+P10+P11+P12+P13+P14+P15+P16+P17+P18+P19+P20+P21+P22+P23+P24+P25+P26+P27+P28+P29+P30+P31+P32+P33+P34+P35+P36+P37+P38</f>
        <v>0</v>
      </c>
      <c r="Q39" s="109">
        <f>Q7+Q8+Q9+Q10+Q11+Q12+Q13+Q14+Q15+Q16+Q17+Q18+Q19+Q20+Q21+Q22+Q23+Q24+Q25+Q26+Q27+Q28+Q29+Q30+Q31+Q32+Q33+Q34+Q35+Q36+Q37+Q38</f>
        <v>0</v>
      </c>
      <c r="R39" s="92">
        <f>O39+P39-Q39</f>
        <v>0</v>
      </c>
      <c r="S39" s="1"/>
    </row>
    <row r="48" spans="1:19" ht="24">
      <c r="A48" s="9" t="s">
        <v>118</v>
      </c>
      <c r="B48" s="9"/>
      <c r="C48" s="30"/>
      <c r="D48" s="5"/>
      <c r="E48" s="5"/>
      <c r="F48" s="5"/>
      <c r="G48" s="5"/>
      <c r="H48" s="5"/>
      <c r="I48" s="6"/>
    </row>
    <row r="49" spans="1:18" ht="24">
      <c r="A49" s="9"/>
      <c r="B49" s="9"/>
      <c r="C49" s="30"/>
      <c r="D49" s="5"/>
      <c r="E49" s="5"/>
      <c r="F49" s="5"/>
      <c r="G49" s="5"/>
      <c r="H49" s="5"/>
      <c r="I49" s="6"/>
    </row>
    <row r="50" spans="1:18" ht="24">
      <c r="A50" s="9"/>
      <c r="B50" s="9"/>
      <c r="C50" s="30"/>
      <c r="D50" s="5"/>
      <c r="E50" s="5"/>
      <c r="F50" s="5"/>
      <c r="G50" s="5"/>
      <c r="H50" s="5"/>
      <c r="I50" s="6"/>
    </row>
    <row r="51" spans="1:18" ht="19.5" thickBot="1">
      <c r="G51" s="1"/>
      <c r="M51" s="3"/>
      <c r="N51" s="7" t="s">
        <v>131</v>
      </c>
      <c r="O51" s="6"/>
    </row>
    <row r="52" spans="1:18" ht="17.25">
      <c r="A52" s="179" t="s">
        <v>119</v>
      </c>
      <c r="B52" s="180"/>
      <c r="C52" s="183" t="s">
        <v>130</v>
      </c>
      <c r="D52" s="174" t="s">
        <v>127</v>
      </c>
      <c r="E52" s="175"/>
      <c r="F52" s="176"/>
      <c r="G52" s="174" t="s">
        <v>127</v>
      </c>
      <c r="H52" s="175"/>
      <c r="I52" s="176"/>
      <c r="J52" s="174" t="s">
        <v>126</v>
      </c>
      <c r="K52" s="175"/>
      <c r="L52" s="176"/>
      <c r="M52" s="174" t="s">
        <v>126</v>
      </c>
      <c r="N52" s="175"/>
      <c r="O52" s="176"/>
      <c r="P52" s="174" t="s">
        <v>126</v>
      </c>
      <c r="Q52" s="175"/>
      <c r="R52" s="176"/>
    </row>
    <row r="53" spans="1:18" ht="17.25">
      <c r="A53" s="181"/>
      <c r="B53" s="182"/>
      <c r="C53" s="184"/>
      <c r="D53" s="89" t="s">
        <v>123</v>
      </c>
      <c r="E53" s="83" t="s">
        <v>124</v>
      </c>
      <c r="F53" s="88" t="s">
        <v>125</v>
      </c>
      <c r="G53" s="89" t="s">
        <v>123</v>
      </c>
      <c r="H53" s="83" t="s">
        <v>124</v>
      </c>
      <c r="I53" s="88" t="s">
        <v>125</v>
      </c>
      <c r="J53" s="89" t="s">
        <v>123</v>
      </c>
      <c r="K53" s="83" t="s">
        <v>124</v>
      </c>
      <c r="L53" s="88" t="s">
        <v>125</v>
      </c>
      <c r="M53" s="89" t="s">
        <v>123</v>
      </c>
      <c r="N53" s="83" t="s">
        <v>124</v>
      </c>
      <c r="O53" s="88" t="s">
        <v>125</v>
      </c>
      <c r="P53" s="87" t="s">
        <v>128</v>
      </c>
      <c r="Q53" s="4" t="s">
        <v>129</v>
      </c>
      <c r="R53" s="86" t="s">
        <v>122</v>
      </c>
    </row>
    <row r="54" spans="1:18" ht="17.25">
      <c r="A54" s="177"/>
      <c r="B54" s="178"/>
      <c r="C54" s="93"/>
      <c r="D54" s="94"/>
      <c r="E54" s="95"/>
      <c r="F54" s="96">
        <f>C54+D54-E54</f>
        <v>0</v>
      </c>
      <c r="G54" s="94"/>
      <c r="H54" s="95"/>
      <c r="I54" s="96">
        <f>F54+G54-H54</f>
        <v>0</v>
      </c>
      <c r="J54" s="94"/>
      <c r="K54" s="95"/>
      <c r="L54" s="96">
        <f>I54+J54-K54</f>
        <v>0</v>
      </c>
      <c r="M54" s="94"/>
      <c r="N54" s="95"/>
      <c r="O54" s="96">
        <f>L54+M54-N54</f>
        <v>0</v>
      </c>
      <c r="P54" s="97"/>
      <c r="Q54" s="95"/>
      <c r="R54" s="91">
        <f>O54+P54-Q54</f>
        <v>0</v>
      </c>
    </row>
    <row r="55" spans="1:18" ht="17.25">
      <c r="A55" s="177"/>
      <c r="B55" s="178"/>
      <c r="C55" s="98"/>
      <c r="D55" s="94"/>
      <c r="E55" s="95"/>
      <c r="F55" s="96">
        <f>C55+D55-E55</f>
        <v>0</v>
      </c>
      <c r="G55" s="94"/>
      <c r="H55" s="95"/>
      <c r="I55" s="96">
        <f t="shared" ref="I55:I85" si="5">F55+G55-H55</f>
        <v>0</v>
      </c>
      <c r="J55" s="94"/>
      <c r="K55" s="95"/>
      <c r="L55" s="96">
        <f t="shared" ref="L55:L85" si="6">I55+J55-K55</f>
        <v>0</v>
      </c>
      <c r="M55" s="94"/>
      <c r="N55" s="95"/>
      <c r="O55" s="96">
        <f t="shared" ref="O55:O83" si="7">L55+M55-N55</f>
        <v>0</v>
      </c>
      <c r="P55" s="97"/>
      <c r="Q55" s="95"/>
      <c r="R55" s="91">
        <f t="shared" ref="R55:R85" si="8">O55+P55-Q55</f>
        <v>0</v>
      </c>
    </row>
    <row r="56" spans="1:18" ht="17.25">
      <c r="A56" s="177"/>
      <c r="B56" s="178"/>
      <c r="C56" s="98"/>
      <c r="D56" s="94"/>
      <c r="E56" s="95"/>
      <c r="F56" s="96">
        <f>C56+D56-E56</f>
        <v>0</v>
      </c>
      <c r="G56" s="94"/>
      <c r="H56" s="95"/>
      <c r="I56" s="96">
        <f t="shared" si="5"/>
        <v>0</v>
      </c>
      <c r="J56" s="94"/>
      <c r="K56" s="95"/>
      <c r="L56" s="96">
        <f t="shared" si="6"/>
        <v>0</v>
      </c>
      <c r="M56" s="94"/>
      <c r="N56" s="95"/>
      <c r="O56" s="96">
        <f t="shared" si="7"/>
        <v>0</v>
      </c>
      <c r="P56" s="97"/>
      <c r="Q56" s="95"/>
      <c r="R56" s="91">
        <f t="shared" si="8"/>
        <v>0</v>
      </c>
    </row>
    <row r="57" spans="1:18" ht="17.25">
      <c r="A57" s="177"/>
      <c r="B57" s="178"/>
      <c r="C57" s="98"/>
      <c r="D57" s="94"/>
      <c r="E57" s="95"/>
      <c r="F57" s="96">
        <f t="shared" ref="F57" si="9">C57+D57-E57</f>
        <v>0</v>
      </c>
      <c r="G57" s="94"/>
      <c r="H57" s="95"/>
      <c r="I57" s="96">
        <f t="shared" si="5"/>
        <v>0</v>
      </c>
      <c r="J57" s="94"/>
      <c r="K57" s="95"/>
      <c r="L57" s="96">
        <f t="shared" si="6"/>
        <v>0</v>
      </c>
      <c r="M57" s="94"/>
      <c r="N57" s="95"/>
      <c r="O57" s="96">
        <f t="shared" si="7"/>
        <v>0</v>
      </c>
      <c r="P57" s="97"/>
      <c r="Q57" s="95"/>
      <c r="R57" s="91">
        <f t="shared" si="8"/>
        <v>0</v>
      </c>
    </row>
    <row r="58" spans="1:18" ht="17.25">
      <c r="A58" s="177"/>
      <c r="B58" s="178"/>
      <c r="C58" s="98"/>
      <c r="D58" s="94"/>
      <c r="E58" s="95"/>
      <c r="F58" s="96">
        <v>0</v>
      </c>
      <c r="G58" s="94"/>
      <c r="H58" s="95"/>
      <c r="I58" s="96">
        <f t="shared" si="5"/>
        <v>0</v>
      </c>
      <c r="J58" s="94"/>
      <c r="K58" s="95"/>
      <c r="L58" s="96">
        <f t="shared" si="6"/>
        <v>0</v>
      </c>
      <c r="M58" s="94"/>
      <c r="N58" s="95"/>
      <c r="O58" s="96">
        <f t="shared" si="7"/>
        <v>0</v>
      </c>
      <c r="P58" s="97"/>
      <c r="Q58" s="95"/>
      <c r="R58" s="91">
        <f t="shared" si="8"/>
        <v>0</v>
      </c>
    </row>
    <row r="59" spans="1:18" ht="17.25">
      <c r="A59" s="177"/>
      <c r="B59" s="178"/>
      <c r="C59" s="98"/>
      <c r="D59" s="94"/>
      <c r="E59" s="95"/>
      <c r="F59" s="96">
        <f t="shared" ref="F59:F85" si="10">C59+D59-E59</f>
        <v>0</v>
      </c>
      <c r="G59" s="94"/>
      <c r="H59" s="95"/>
      <c r="I59" s="96">
        <f t="shared" si="5"/>
        <v>0</v>
      </c>
      <c r="J59" s="94"/>
      <c r="K59" s="95"/>
      <c r="L59" s="96">
        <f t="shared" si="6"/>
        <v>0</v>
      </c>
      <c r="M59" s="94"/>
      <c r="N59" s="95"/>
      <c r="O59" s="96">
        <f t="shared" si="7"/>
        <v>0</v>
      </c>
      <c r="P59" s="97"/>
      <c r="Q59" s="95"/>
      <c r="R59" s="91">
        <f t="shared" si="8"/>
        <v>0</v>
      </c>
    </row>
    <row r="60" spans="1:18" ht="17.25">
      <c r="A60" s="177"/>
      <c r="B60" s="178"/>
      <c r="C60" s="98"/>
      <c r="D60" s="94"/>
      <c r="E60" s="95"/>
      <c r="F60" s="96">
        <f t="shared" si="10"/>
        <v>0</v>
      </c>
      <c r="G60" s="94"/>
      <c r="H60" s="95"/>
      <c r="I60" s="96">
        <f t="shared" si="5"/>
        <v>0</v>
      </c>
      <c r="J60" s="94"/>
      <c r="K60" s="95"/>
      <c r="L60" s="96">
        <f t="shared" si="6"/>
        <v>0</v>
      </c>
      <c r="M60" s="94"/>
      <c r="N60" s="95"/>
      <c r="O60" s="96">
        <f t="shared" si="7"/>
        <v>0</v>
      </c>
      <c r="P60" s="97"/>
      <c r="Q60" s="95"/>
      <c r="R60" s="91">
        <f t="shared" si="8"/>
        <v>0</v>
      </c>
    </row>
    <row r="61" spans="1:18" ht="17.25">
      <c r="A61" s="177"/>
      <c r="B61" s="178"/>
      <c r="C61" s="98"/>
      <c r="D61" s="94"/>
      <c r="E61" s="95"/>
      <c r="F61" s="96">
        <f t="shared" si="10"/>
        <v>0</v>
      </c>
      <c r="G61" s="94"/>
      <c r="H61" s="95"/>
      <c r="I61" s="96">
        <f t="shared" si="5"/>
        <v>0</v>
      </c>
      <c r="J61" s="94"/>
      <c r="K61" s="95"/>
      <c r="L61" s="96">
        <f t="shared" si="6"/>
        <v>0</v>
      </c>
      <c r="M61" s="94"/>
      <c r="N61" s="95"/>
      <c r="O61" s="96">
        <f t="shared" si="7"/>
        <v>0</v>
      </c>
      <c r="P61" s="97"/>
      <c r="Q61" s="95"/>
      <c r="R61" s="91">
        <f t="shared" si="8"/>
        <v>0</v>
      </c>
    </row>
    <row r="62" spans="1:18" ht="17.25">
      <c r="A62" s="177"/>
      <c r="B62" s="178"/>
      <c r="C62" s="98"/>
      <c r="D62" s="94"/>
      <c r="E62" s="95"/>
      <c r="F62" s="96">
        <f t="shared" si="10"/>
        <v>0</v>
      </c>
      <c r="G62" s="94"/>
      <c r="H62" s="95"/>
      <c r="I62" s="96">
        <f t="shared" si="5"/>
        <v>0</v>
      </c>
      <c r="J62" s="94"/>
      <c r="K62" s="95"/>
      <c r="L62" s="96">
        <f t="shared" si="6"/>
        <v>0</v>
      </c>
      <c r="M62" s="94"/>
      <c r="N62" s="95"/>
      <c r="O62" s="96">
        <f t="shared" si="7"/>
        <v>0</v>
      </c>
      <c r="P62" s="97"/>
      <c r="Q62" s="95"/>
      <c r="R62" s="91">
        <f t="shared" si="8"/>
        <v>0</v>
      </c>
    </row>
    <row r="63" spans="1:18" ht="17.25">
      <c r="A63" s="177"/>
      <c r="B63" s="178"/>
      <c r="C63" s="98"/>
      <c r="D63" s="94"/>
      <c r="E63" s="95"/>
      <c r="F63" s="96">
        <f t="shared" si="10"/>
        <v>0</v>
      </c>
      <c r="G63" s="94"/>
      <c r="H63" s="95"/>
      <c r="I63" s="96">
        <f t="shared" si="5"/>
        <v>0</v>
      </c>
      <c r="J63" s="94"/>
      <c r="K63" s="95"/>
      <c r="L63" s="96">
        <f t="shared" si="6"/>
        <v>0</v>
      </c>
      <c r="M63" s="94"/>
      <c r="N63" s="95"/>
      <c r="O63" s="96">
        <f t="shared" si="7"/>
        <v>0</v>
      </c>
      <c r="P63" s="97"/>
      <c r="Q63" s="95"/>
      <c r="R63" s="91">
        <f t="shared" si="8"/>
        <v>0</v>
      </c>
    </row>
    <row r="64" spans="1:18" ht="17.25">
      <c r="A64" s="177"/>
      <c r="B64" s="178"/>
      <c r="C64" s="98"/>
      <c r="D64" s="94"/>
      <c r="E64" s="95"/>
      <c r="F64" s="96">
        <f t="shared" si="10"/>
        <v>0</v>
      </c>
      <c r="G64" s="94"/>
      <c r="H64" s="95"/>
      <c r="I64" s="96">
        <f t="shared" si="5"/>
        <v>0</v>
      </c>
      <c r="J64" s="94"/>
      <c r="K64" s="95"/>
      <c r="L64" s="96">
        <f t="shared" si="6"/>
        <v>0</v>
      </c>
      <c r="M64" s="94"/>
      <c r="N64" s="95"/>
      <c r="O64" s="96">
        <f t="shared" si="7"/>
        <v>0</v>
      </c>
      <c r="P64" s="97"/>
      <c r="Q64" s="95"/>
      <c r="R64" s="91">
        <f t="shared" si="8"/>
        <v>0</v>
      </c>
    </row>
    <row r="65" spans="1:18" ht="17.25">
      <c r="A65" s="177"/>
      <c r="B65" s="178"/>
      <c r="C65" s="98"/>
      <c r="D65" s="94"/>
      <c r="E65" s="95"/>
      <c r="F65" s="96">
        <f t="shared" si="10"/>
        <v>0</v>
      </c>
      <c r="G65" s="94"/>
      <c r="H65" s="95"/>
      <c r="I65" s="96">
        <f t="shared" si="5"/>
        <v>0</v>
      </c>
      <c r="J65" s="94"/>
      <c r="K65" s="95"/>
      <c r="L65" s="96">
        <f t="shared" si="6"/>
        <v>0</v>
      </c>
      <c r="M65" s="94"/>
      <c r="N65" s="95"/>
      <c r="O65" s="96">
        <f t="shared" si="7"/>
        <v>0</v>
      </c>
      <c r="P65" s="97"/>
      <c r="Q65" s="95"/>
      <c r="R65" s="91">
        <f t="shared" si="8"/>
        <v>0</v>
      </c>
    </row>
    <row r="66" spans="1:18" ht="17.25">
      <c r="A66" s="177"/>
      <c r="B66" s="178"/>
      <c r="C66" s="98"/>
      <c r="D66" s="94"/>
      <c r="E66" s="95"/>
      <c r="F66" s="96">
        <f t="shared" si="10"/>
        <v>0</v>
      </c>
      <c r="G66" s="94"/>
      <c r="H66" s="95"/>
      <c r="I66" s="96">
        <f t="shared" si="5"/>
        <v>0</v>
      </c>
      <c r="J66" s="94"/>
      <c r="K66" s="95"/>
      <c r="L66" s="96">
        <f t="shared" si="6"/>
        <v>0</v>
      </c>
      <c r="M66" s="94"/>
      <c r="N66" s="95"/>
      <c r="O66" s="96">
        <f t="shared" si="7"/>
        <v>0</v>
      </c>
      <c r="P66" s="97"/>
      <c r="Q66" s="95"/>
      <c r="R66" s="91">
        <f t="shared" si="8"/>
        <v>0</v>
      </c>
    </row>
    <row r="67" spans="1:18" ht="17.25">
      <c r="A67" s="177"/>
      <c r="B67" s="178"/>
      <c r="C67" s="98"/>
      <c r="D67" s="94"/>
      <c r="E67" s="95"/>
      <c r="F67" s="96">
        <f t="shared" si="10"/>
        <v>0</v>
      </c>
      <c r="G67" s="94"/>
      <c r="H67" s="95"/>
      <c r="I67" s="96">
        <f t="shared" si="5"/>
        <v>0</v>
      </c>
      <c r="J67" s="94"/>
      <c r="K67" s="95"/>
      <c r="L67" s="96">
        <f t="shared" si="6"/>
        <v>0</v>
      </c>
      <c r="M67" s="94"/>
      <c r="N67" s="95"/>
      <c r="O67" s="96">
        <f t="shared" si="7"/>
        <v>0</v>
      </c>
      <c r="P67" s="97"/>
      <c r="Q67" s="95"/>
      <c r="R67" s="91">
        <f t="shared" si="8"/>
        <v>0</v>
      </c>
    </row>
    <row r="68" spans="1:18" ht="17.25">
      <c r="A68" s="177"/>
      <c r="B68" s="178"/>
      <c r="C68" s="98"/>
      <c r="D68" s="94"/>
      <c r="E68" s="95"/>
      <c r="F68" s="96">
        <f t="shared" si="10"/>
        <v>0</v>
      </c>
      <c r="G68" s="94"/>
      <c r="H68" s="95"/>
      <c r="I68" s="96">
        <f t="shared" si="5"/>
        <v>0</v>
      </c>
      <c r="J68" s="94"/>
      <c r="K68" s="95"/>
      <c r="L68" s="96">
        <f t="shared" si="6"/>
        <v>0</v>
      </c>
      <c r="M68" s="94"/>
      <c r="N68" s="95"/>
      <c r="O68" s="96">
        <f t="shared" si="7"/>
        <v>0</v>
      </c>
      <c r="P68" s="97"/>
      <c r="Q68" s="95"/>
      <c r="R68" s="91">
        <f t="shared" si="8"/>
        <v>0</v>
      </c>
    </row>
    <row r="69" spans="1:18" ht="17.25">
      <c r="A69" s="177"/>
      <c r="B69" s="178"/>
      <c r="C69" s="98"/>
      <c r="D69" s="94"/>
      <c r="E69" s="95"/>
      <c r="F69" s="96">
        <f t="shared" si="10"/>
        <v>0</v>
      </c>
      <c r="G69" s="94"/>
      <c r="H69" s="95"/>
      <c r="I69" s="96">
        <f t="shared" si="5"/>
        <v>0</v>
      </c>
      <c r="J69" s="94"/>
      <c r="K69" s="95"/>
      <c r="L69" s="96">
        <f t="shared" si="6"/>
        <v>0</v>
      </c>
      <c r="M69" s="94"/>
      <c r="N69" s="95"/>
      <c r="O69" s="96">
        <f t="shared" si="7"/>
        <v>0</v>
      </c>
      <c r="P69" s="97"/>
      <c r="Q69" s="95"/>
      <c r="R69" s="91">
        <f t="shared" si="8"/>
        <v>0</v>
      </c>
    </row>
    <row r="70" spans="1:18" ht="17.25">
      <c r="A70" s="177"/>
      <c r="B70" s="178"/>
      <c r="C70" s="98"/>
      <c r="D70" s="94"/>
      <c r="E70" s="95"/>
      <c r="F70" s="96">
        <f t="shared" si="10"/>
        <v>0</v>
      </c>
      <c r="G70" s="94"/>
      <c r="H70" s="95"/>
      <c r="I70" s="96">
        <f t="shared" si="5"/>
        <v>0</v>
      </c>
      <c r="J70" s="94"/>
      <c r="K70" s="95"/>
      <c r="L70" s="96">
        <f t="shared" si="6"/>
        <v>0</v>
      </c>
      <c r="M70" s="94"/>
      <c r="N70" s="95"/>
      <c r="O70" s="96">
        <f t="shared" si="7"/>
        <v>0</v>
      </c>
      <c r="P70" s="97"/>
      <c r="Q70" s="95"/>
      <c r="R70" s="91">
        <f t="shared" si="8"/>
        <v>0</v>
      </c>
    </row>
    <row r="71" spans="1:18" ht="17.25">
      <c r="A71" s="177"/>
      <c r="B71" s="178"/>
      <c r="C71" s="98"/>
      <c r="D71" s="94"/>
      <c r="E71" s="95"/>
      <c r="F71" s="96">
        <f t="shared" si="10"/>
        <v>0</v>
      </c>
      <c r="G71" s="94"/>
      <c r="H71" s="95"/>
      <c r="I71" s="96">
        <f t="shared" si="5"/>
        <v>0</v>
      </c>
      <c r="J71" s="94"/>
      <c r="K71" s="95"/>
      <c r="L71" s="96">
        <f t="shared" si="6"/>
        <v>0</v>
      </c>
      <c r="M71" s="94"/>
      <c r="N71" s="95"/>
      <c r="O71" s="96">
        <f t="shared" si="7"/>
        <v>0</v>
      </c>
      <c r="P71" s="97"/>
      <c r="Q71" s="95"/>
      <c r="R71" s="91">
        <f t="shared" si="8"/>
        <v>0</v>
      </c>
    </row>
    <row r="72" spans="1:18" ht="17.25">
      <c r="A72" s="177"/>
      <c r="B72" s="178"/>
      <c r="C72" s="98"/>
      <c r="D72" s="94"/>
      <c r="E72" s="95"/>
      <c r="F72" s="96">
        <f t="shared" si="10"/>
        <v>0</v>
      </c>
      <c r="G72" s="94"/>
      <c r="H72" s="95"/>
      <c r="I72" s="96">
        <f t="shared" si="5"/>
        <v>0</v>
      </c>
      <c r="J72" s="94"/>
      <c r="K72" s="95"/>
      <c r="L72" s="96">
        <f t="shared" si="6"/>
        <v>0</v>
      </c>
      <c r="M72" s="94"/>
      <c r="N72" s="95"/>
      <c r="O72" s="96">
        <f t="shared" si="7"/>
        <v>0</v>
      </c>
      <c r="P72" s="97"/>
      <c r="Q72" s="95"/>
      <c r="R72" s="91">
        <f t="shared" si="8"/>
        <v>0</v>
      </c>
    </row>
    <row r="73" spans="1:18" ht="17.25">
      <c r="A73" s="177"/>
      <c r="B73" s="178"/>
      <c r="C73" s="98"/>
      <c r="D73" s="94"/>
      <c r="E73" s="95"/>
      <c r="F73" s="96">
        <f t="shared" si="10"/>
        <v>0</v>
      </c>
      <c r="G73" s="94"/>
      <c r="H73" s="95"/>
      <c r="I73" s="96">
        <f t="shared" si="5"/>
        <v>0</v>
      </c>
      <c r="J73" s="94"/>
      <c r="K73" s="95"/>
      <c r="L73" s="96">
        <f t="shared" si="6"/>
        <v>0</v>
      </c>
      <c r="M73" s="94"/>
      <c r="N73" s="95"/>
      <c r="O73" s="96">
        <f t="shared" si="7"/>
        <v>0</v>
      </c>
      <c r="P73" s="97"/>
      <c r="Q73" s="95"/>
      <c r="R73" s="91">
        <f t="shared" si="8"/>
        <v>0</v>
      </c>
    </row>
    <row r="74" spans="1:18" ht="17.25">
      <c r="A74" s="177"/>
      <c r="B74" s="178"/>
      <c r="C74" s="98"/>
      <c r="D74" s="94"/>
      <c r="E74" s="95"/>
      <c r="F74" s="96">
        <f t="shared" si="10"/>
        <v>0</v>
      </c>
      <c r="G74" s="94"/>
      <c r="H74" s="95"/>
      <c r="I74" s="96">
        <f t="shared" si="5"/>
        <v>0</v>
      </c>
      <c r="J74" s="94"/>
      <c r="K74" s="95"/>
      <c r="L74" s="96">
        <f t="shared" si="6"/>
        <v>0</v>
      </c>
      <c r="M74" s="94"/>
      <c r="N74" s="95"/>
      <c r="O74" s="96">
        <f t="shared" si="7"/>
        <v>0</v>
      </c>
      <c r="P74" s="97"/>
      <c r="Q74" s="95"/>
      <c r="R74" s="91">
        <f t="shared" si="8"/>
        <v>0</v>
      </c>
    </row>
    <row r="75" spans="1:18" ht="17.25">
      <c r="A75" s="177"/>
      <c r="B75" s="178"/>
      <c r="C75" s="98"/>
      <c r="D75" s="94"/>
      <c r="E75" s="95"/>
      <c r="F75" s="96">
        <f t="shared" si="10"/>
        <v>0</v>
      </c>
      <c r="G75" s="94"/>
      <c r="H75" s="95"/>
      <c r="I75" s="96">
        <f t="shared" si="5"/>
        <v>0</v>
      </c>
      <c r="J75" s="94"/>
      <c r="K75" s="95"/>
      <c r="L75" s="96">
        <f t="shared" si="6"/>
        <v>0</v>
      </c>
      <c r="M75" s="94"/>
      <c r="N75" s="95"/>
      <c r="O75" s="96">
        <f t="shared" si="7"/>
        <v>0</v>
      </c>
      <c r="P75" s="97"/>
      <c r="Q75" s="95"/>
      <c r="R75" s="91">
        <f t="shared" si="8"/>
        <v>0</v>
      </c>
    </row>
    <row r="76" spans="1:18" ht="17.25">
      <c r="A76" s="177"/>
      <c r="B76" s="178"/>
      <c r="C76" s="98"/>
      <c r="D76" s="94"/>
      <c r="E76" s="95"/>
      <c r="F76" s="96">
        <f t="shared" si="10"/>
        <v>0</v>
      </c>
      <c r="G76" s="94"/>
      <c r="H76" s="95"/>
      <c r="I76" s="96">
        <f t="shared" si="5"/>
        <v>0</v>
      </c>
      <c r="J76" s="94"/>
      <c r="K76" s="95"/>
      <c r="L76" s="96">
        <f t="shared" si="6"/>
        <v>0</v>
      </c>
      <c r="M76" s="94"/>
      <c r="N76" s="95"/>
      <c r="O76" s="96">
        <f t="shared" si="7"/>
        <v>0</v>
      </c>
      <c r="P76" s="97"/>
      <c r="Q76" s="95"/>
      <c r="R76" s="91">
        <f t="shared" si="8"/>
        <v>0</v>
      </c>
    </row>
    <row r="77" spans="1:18" ht="17.25">
      <c r="A77" s="177"/>
      <c r="B77" s="178"/>
      <c r="C77" s="98"/>
      <c r="D77" s="94"/>
      <c r="E77" s="95"/>
      <c r="F77" s="96">
        <f t="shared" si="10"/>
        <v>0</v>
      </c>
      <c r="G77" s="94"/>
      <c r="H77" s="95"/>
      <c r="I77" s="96">
        <f t="shared" si="5"/>
        <v>0</v>
      </c>
      <c r="J77" s="94"/>
      <c r="K77" s="95"/>
      <c r="L77" s="96">
        <f t="shared" si="6"/>
        <v>0</v>
      </c>
      <c r="M77" s="94"/>
      <c r="N77" s="95"/>
      <c r="O77" s="96">
        <f t="shared" si="7"/>
        <v>0</v>
      </c>
      <c r="P77" s="97"/>
      <c r="Q77" s="95"/>
      <c r="R77" s="91">
        <f t="shared" si="8"/>
        <v>0</v>
      </c>
    </row>
    <row r="78" spans="1:18" ht="17.25">
      <c r="A78" s="177"/>
      <c r="B78" s="178"/>
      <c r="C78" s="98"/>
      <c r="D78" s="94"/>
      <c r="E78" s="95"/>
      <c r="F78" s="96">
        <f t="shared" si="10"/>
        <v>0</v>
      </c>
      <c r="G78" s="94"/>
      <c r="H78" s="95"/>
      <c r="I78" s="96">
        <f t="shared" si="5"/>
        <v>0</v>
      </c>
      <c r="J78" s="94"/>
      <c r="K78" s="95"/>
      <c r="L78" s="96">
        <f t="shared" si="6"/>
        <v>0</v>
      </c>
      <c r="M78" s="94"/>
      <c r="N78" s="95"/>
      <c r="O78" s="96">
        <f t="shared" si="7"/>
        <v>0</v>
      </c>
      <c r="P78" s="97"/>
      <c r="Q78" s="95"/>
      <c r="R78" s="91">
        <f t="shared" si="8"/>
        <v>0</v>
      </c>
    </row>
    <row r="79" spans="1:18" ht="17.25">
      <c r="A79" s="177"/>
      <c r="B79" s="178"/>
      <c r="C79" s="98"/>
      <c r="D79" s="94"/>
      <c r="E79" s="95"/>
      <c r="F79" s="96">
        <f t="shared" si="10"/>
        <v>0</v>
      </c>
      <c r="G79" s="94"/>
      <c r="H79" s="95"/>
      <c r="I79" s="96">
        <f t="shared" si="5"/>
        <v>0</v>
      </c>
      <c r="J79" s="94"/>
      <c r="K79" s="95"/>
      <c r="L79" s="96">
        <f t="shared" si="6"/>
        <v>0</v>
      </c>
      <c r="M79" s="94"/>
      <c r="N79" s="95"/>
      <c r="O79" s="96">
        <f t="shared" si="7"/>
        <v>0</v>
      </c>
      <c r="P79" s="97"/>
      <c r="Q79" s="95"/>
      <c r="R79" s="91">
        <f t="shared" si="8"/>
        <v>0</v>
      </c>
    </row>
    <row r="80" spans="1:18" ht="17.25">
      <c r="A80" s="177"/>
      <c r="B80" s="178"/>
      <c r="C80" s="98"/>
      <c r="D80" s="94"/>
      <c r="E80" s="95"/>
      <c r="F80" s="96">
        <f t="shared" si="10"/>
        <v>0</v>
      </c>
      <c r="G80" s="94"/>
      <c r="H80" s="95"/>
      <c r="I80" s="96">
        <f t="shared" si="5"/>
        <v>0</v>
      </c>
      <c r="J80" s="94"/>
      <c r="K80" s="95"/>
      <c r="L80" s="96">
        <f t="shared" si="6"/>
        <v>0</v>
      </c>
      <c r="M80" s="94"/>
      <c r="N80" s="95"/>
      <c r="O80" s="96">
        <f t="shared" si="7"/>
        <v>0</v>
      </c>
      <c r="P80" s="97"/>
      <c r="Q80" s="95"/>
      <c r="R80" s="91">
        <f t="shared" si="8"/>
        <v>0</v>
      </c>
    </row>
    <row r="81" spans="1:18" ht="17.25">
      <c r="A81" s="177"/>
      <c r="B81" s="178"/>
      <c r="C81" s="98"/>
      <c r="D81" s="94"/>
      <c r="E81" s="95"/>
      <c r="F81" s="96">
        <f t="shared" si="10"/>
        <v>0</v>
      </c>
      <c r="G81" s="94"/>
      <c r="H81" s="95"/>
      <c r="I81" s="96">
        <f t="shared" si="5"/>
        <v>0</v>
      </c>
      <c r="J81" s="94"/>
      <c r="K81" s="95"/>
      <c r="L81" s="96">
        <f t="shared" si="6"/>
        <v>0</v>
      </c>
      <c r="M81" s="94"/>
      <c r="N81" s="95"/>
      <c r="O81" s="96">
        <f t="shared" si="7"/>
        <v>0</v>
      </c>
      <c r="P81" s="97"/>
      <c r="Q81" s="95"/>
      <c r="R81" s="91">
        <f t="shared" si="8"/>
        <v>0</v>
      </c>
    </row>
    <row r="82" spans="1:18" ht="17.25">
      <c r="A82" s="177"/>
      <c r="B82" s="178"/>
      <c r="C82" s="98"/>
      <c r="D82" s="94"/>
      <c r="E82" s="95"/>
      <c r="F82" s="96">
        <f t="shared" si="10"/>
        <v>0</v>
      </c>
      <c r="G82" s="94"/>
      <c r="H82" s="95"/>
      <c r="I82" s="96">
        <f t="shared" si="5"/>
        <v>0</v>
      </c>
      <c r="J82" s="94"/>
      <c r="K82" s="95"/>
      <c r="L82" s="96">
        <f t="shared" si="6"/>
        <v>0</v>
      </c>
      <c r="M82" s="94"/>
      <c r="N82" s="95"/>
      <c r="O82" s="96">
        <f t="shared" si="7"/>
        <v>0</v>
      </c>
      <c r="P82" s="97"/>
      <c r="Q82" s="95"/>
      <c r="R82" s="91">
        <f t="shared" si="8"/>
        <v>0</v>
      </c>
    </row>
    <row r="83" spans="1:18" ht="17.25">
      <c r="A83" s="177"/>
      <c r="B83" s="178"/>
      <c r="C83" s="98"/>
      <c r="D83" s="94"/>
      <c r="E83" s="95"/>
      <c r="F83" s="96">
        <f t="shared" si="10"/>
        <v>0</v>
      </c>
      <c r="G83" s="99"/>
      <c r="H83" s="90"/>
      <c r="I83" s="96">
        <f t="shared" si="5"/>
        <v>0</v>
      </c>
      <c r="J83" s="99"/>
      <c r="K83" s="90"/>
      <c r="L83" s="96">
        <f t="shared" si="6"/>
        <v>0</v>
      </c>
      <c r="M83" s="99"/>
      <c r="N83" s="90"/>
      <c r="O83" s="96">
        <f t="shared" si="7"/>
        <v>0</v>
      </c>
      <c r="P83" s="100"/>
      <c r="Q83" s="90"/>
      <c r="R83" s="91">
        <f t="shared" si="8"/>
        <v>0</v>
      </c>
    </row>
    <row r="84" spans="1:18" ht="17.25">
      <c r="A84" s="177"/>
      <c r="B84" s="178"/>
      <c r="C84" s="98"/>
      <c r="D84" s="94"/>
      <c r="E84" s="95"/>
      <c r="F84" s="96">
        <f t="shared" si="10"/>
        <v>0</v>
      </c>
      <c r="G84" s="99"/>
      <c r="H84" s="90"/>
      <c r="I84" s="96">
        <f t="shared" si="5"/>
        <v>0</v>
      </c>
      <c r="J84" s="99"/>
      <c r="K84" s="90"/>
      <c r="L84" s="96">
        <f t="shared" si="6"/>
        <v>0</v>
      </c>
      <c r="M84" s="99"/>
      <c r="N84" s="90"/>
      <c r="O84" s="96">
        <f>L84+M84-N84</f>
        <v>0</v>
      </c>
      <c r="P84" s="100"/>
      <c r="Q84" s="90"/>
      <c r="R84" s="91">
        <f t="shared" si="8"/>
        <v>0</v>
      </c>
    </row>
    <row r="85" spans="1:18" ht="17.25">
      <c r="A85" s="177"/>
      <c r="B85" s="178"/>
      <c r="C85" s="98"/>
      <c r="D85" s="94"/>
      <c r="E85" s="95"/>
      <c r="F85" s="96">
        <f t="shared" si="10"/>
        <v>0</v>
      </c>
      <c r="G85" s="101"/>
      <c r="H85" s="102"/>
      <c r="I85" s="96">
        <f t="shared" si="5"/>
        <v>0</v>
      </c>
      <c r="J85" s="101"/>
      <c r="K85" s="102"/>
      <c r="L85" s="96">
        <f t="shared" si="6"/>
        <v>0</v>
      </c>
      <c r="M85" s="101"/>
      <c r="N85" s="102"/>
      <c r="O85" s="96">
        <f t="shared" ref="O85" si="11">L85+M85-N85</f>
        <v>0</v>
      </c>
      <c r="P85" s="103"/>
      <c r="Q85" s="102"/>
      <c r="R85" s="91">
        <f t="shared" si="8"/>
        <v>0</v>
      </c>
    </row>
    <row r="86" spans="1:18" ht="18" thickBot="1">
      <c r="A86" s="185" t="s">
        <v>65</v>
      </c>
      <c r="B86" s="186"/>
      <c r="C86" s="104">
        <f>C54+C55+C56+C57+C58+C59+C60+C61+C62+C63+C64+C65+C66+C67+C68+C69+C70+C71+C72+C73+C74+C75+C76+C77+C78+C79+C80+C81+C82+C83+C84+C85</f>
        <v>0</v>
      </c>
      <c r="D86" s="105">
        <f>D54+D55+D56+D57+D58+D59+D60+D61+D62+D63+D64+D65+D66+D67+D68+D69+D70+D71+D72+D73+D74+D75+D76+D77+D78+D79+D80+D81+D82+D83+D84+D85</f>
        <v>0</v>
      </c>
      <c r="E86" s="106">
        <f>E54+E55+E56+E57+E58+E59+E60+E61+E62+E63+E64+E65+E66+E67+E68+E69+E70+E71+E72+E73+E74+E75+E76+E77+E78+E79+E80+E81+E82+E83+E84+E85</f>
        <v>0</v>
      </c>
      <c r="F86" s="107">
        <f>C86+D86-E86</f>
        <v>0</v>
      </c>
      <c r="G86" s="108">
        <f>G54+G55+G56+G57+G58+G59+G60+G61+G62+G63+G64+G65+G66+G67+G68+G69+G70+G71+G72+G73+G74+G75+G76+G77+G78+G79+G80+G81+G82+G83+G84+G85</f>
        <v>0</v>
      </c>
      <c r="H86" s="109">
        <f>H54+H55+H56+H57+H58+H59+H60+H61+H62+H63+H64+H65+H66+H67+H68+H69+H70+H71+H72+H73+H74+H75+H76+H77+H78+H79+H80+H81+H82+H83+H84+H85</f>
        <v>0</v>
      </c>
      <c r="I86" s="107">
        <f>F86+G86-H86</f>
        <v>0</v>
      </c>
      <c r="J86" s="108">
        <f>J54+J55+J56+J57+J58+J59+J60+J61+J62+J63+J64+J65+J66+J67+J68+J69+J70+J71+J72+J73+J74+J75+J76+J77+J78+J79+J80+J81+J82+J83+J84+J85</f>
        <v>0</v>
      </c>
      <c r="K86" s="109">
        <f>K54+K55+K56+K57+K58+K59+K60+K61+K62+K63+K64+K65+K66+K67+K68+K69+K70+K71+K72+K73+K74+K75+K76+K77+K78+K79+K80+K81+K82+K83+K84+K85</f>
        <v>0</v>
      </c>
      <c r="L86" s="92">
        <f>I86+J86-K86</f>
        <v>0</v>
      </c>
      <c r="M86" s="108">
        <f>M54+M55+M56+M57+M58+M59+M60+M61+M62+M63+M64+M65+M66+M67+M68+M69+M70+M71+M72+M73+M74+M75+M76+M77+M78+M79+M80+M81+M82+M83+M84+M85</f>
        <v>0</v>
      </c>
      <c r="N86" s="109">
        <f>N54+N55+N56+N57+N58+N59+N60+N61+N62+N63+N64+N65+N66+N67+N68+N69+N70+N71+N72+N73+N74+N75+N76+N77+N78+N79+N80+N81+N82+N83+N84+N85</f>
        <v>0</v>
      </c>
      <c r="O86" s="92">
        <f>L86+M86-N86</f>
        <v>0</v>
      </c>
      <c r="P86" s="110">
        <f>P54+P55+P56+P57+P58+P59+P60+P61+P62+P63+P64+P65+P66+P67+P68+P69+P70+P71+P72+P73+P74+P75+P76+P77+P78+P79+P80+P81+P82+P83+P84+P85</f>
        <v>0</v>
      </c>
      <c r="Q86" s="109">
        <f>Q54+Q55+Q56+Q57+Q58+Q59+Q60+Q61+Q62+Q63+Q64+Q65+Q66+Q67+Q68+Q69+Q70+Q71+Q72+Q73+Q74+Q75+Q76+Q77+Q78+Q79+Q80+Q81+Q82+Q83+Q84+Q85</f>
        <v>0</v>
      </c>
      <c r="R86" s="92">
        <f>O86+P86-Q86</f>
        <v>0</v>
      </c>
    </row>
  </sheetData>
  <mergeCells count="80">
    <mergeCell ref="A82:B82"/>
    <mergeCell ref="A83:B83"/>
    <mergeCell ref="A84:B84"/>
    <mergeCell ref="A85:B85"/>
    <mergeCell ref="A86:B86"/>
    <mergeCell ref="A77:B77"/>
    <mergeCell ref="A78:B78"/>
    <mergeCell ref="A79:B79"/>
    <mergeCell ref="A80:B80"/>
    <mergeCell ref="A81:B81"/>
    <mergeCell ref="A72:B72"/>
    <mergeCell ref="A73:B73"/>
    <mergeCell ref="A74:B74"/>
    <mergeCell ref="A75:B75"/>
    <mergeCell ref="A76:B76"/>
    <mergeCell ref="A67:B67"/>
    <mergeCell ref="A68:B68"/>
    <mergeCell ref="A69:B69"/>
    <mergeCell ref="A70:B70"/>
    <mergeCell ref="A71:B71"/>
    <mergeCell ref="A62:B62"/>
    <mergeCell ref="A63:B63"/>
    <mergeCell ref="A64:B64"/>
    <mergeCell ref="A65:B65"/>
    <mergeCell ref="A66:B66"/>
    <mergeCell ref="A57:B57"/>
    <mergeCell ref="A58:B58"/>
    <mergeCell ref="A59:B59"/>
    <mergeCell ref="A60:B60"/>
    <mergeCell ref="A61:B61"/>
    <mergeCell ref="M52:O52"/>
    <mergeCell ref="P52:R52"/>
    <mergeCell ref="A54:B54"/>
    <mergeCell ref="A55:B55"/>
    <mergeCell ref="A56:B56"/>
    <mergeCell ref="A52:B53"/>
    <mergeCell ref="C52:C53"/>
    <mergeCell ref="D52:F52"/>
    <mergeCell ref="G52:I52"/>
    <mergeCell ref="J52:L52"/>
    <mergeCell ref="P5:R5"/>
    <mergeCell ref="A5:B6"/>
    <mergeCell ref="A12:B12"/>
    <mergeCell ref="A13:B13"/>
    <mergeCell ref="A14:B14"/>
    <mergeCell ref="C5:C6"/>
    <mergeCell ref="D5:F5"/>
    <mergeCell ref="G5:I5"/>
    <mergeCell ref="J5:L5"/>
    <mergeCell ref="M5:O5"/>
    <mergeCell ref="A24:B24"/>
    <mergeCell ref="A39:B39"/>
    <mergeCell ref="A7:B7"/>
    <mergeCell ref="A8:B8"/>
    <mergeCell ref="A9:B9"/>
    <mergeCell ref="A10:B10"/>
    <mergeCell ref="A11:B11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1:B31"/>
    <mergeCell ref="A32:B32"/>
    <mergeCell ref="A33:B33"/>
    <mergeCell ref="A25:B25"/>
    <mergeCell ref="A26:B26"/>
    <mergeCell ref="A27:B27"/>
    <mergeCell ref="A28:B28"/>
    <mergeCell ref="A29:B29"/>
    <mergeCell ref="A30:B30"/>
    <mergeCell ref="A34:B34"/>
    <mergeCell ref="A35:B35"/>
    <mergeCell ref="A36:B36"/>
    <mergeCell ref="A37:B37"/>
    <mergeCell ref="A38:B38"/>
  </mergeCells>
  <phoneticPr fontId="1"/>
  <pageMargins left="0.70866141732283472" right="0.70866141732283472" top="0.74803149606299213" bottom="0.74803149606299213" header="0.31496062992125984" footer="0.31496062992125984"/>
  <pageSetup paperSize="8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86"/>
  <sheetViews>
    <sheetView tabSelected="1" topLeftCell="E46" workbookViewId="0">
      <selection activeCell="L47" sqref="L47"/>
    </sheetView>
  </sheetViews>
  <sheetFormatPr defaultRowHeight="13.5"/>
  <cols>
    <col min="3" max="18" width="10.625" customWidth="1"/>
  </cols>
  <sheetData>
    <row r="1" spans="1:18" ht="24">
      <c r="A1" s="9" t="s">
        <v>133</v>
      </c>
      <c r="B1" s="9"/>
      <c r="C1" s="30"/>
      <c r="D1" s="5"/>
      <c r="E1" s="5"/>
      <c r="F1" s="5"/>
      <c r="G1" s="5"/>
      <c r="H1" s="5"/>
      <c r="I1" s="6"/>
    </row>
    <row r="2" spans="1:18" ht="24">
      <c r="A2" s="9"/>
      <c r="B2" s="9"/>
      <c r="C2" s="30"/>
      <c r="D2" s="5"/>
      <c r="E2" s="5"/>
      <c r="F2" s="5"/>
      <c r="G2" s="5"/>
      <c r="H2" s="5"/>
      <c r="I2" s="6"/>
    </row>
    <row r="3" spans="1:18" ht="24">
      <c r="A3" s="9"/>
      <c r="B3" s="9"/>
      <c r="C3" s="30"/>
      <c r="D3" s="5"/>
      <c r="E3" s="5"/>
      <c r="F3" s="5"/>
      <c r="G3" s="5"/>
      <c r="H3" s="5"/>
      <c r="I3" s="6"/>
    </row>
    <row r="4" spans="1:18" ht="19.5" thickBot="1">
      <c r="G4" s="1"/>
      <c r="M4" s="3"/>
      <c r="N4" s="7" t="s">
        <v>131</v>
      </c>
      <c r="O4" s="6"/>
    </row>
    <row r="5" spans="1:18" ht="17.25">
      <c r="A5" s="162" t="s">
        <v>119</v>
      </c>
      <c r="B5" s="171"/>
      <c r="C5" s="172" t="s">
        <v>130</v>
      </c>
      <c r="D5" s="162" t="s">
        <v>127</v>
      </c>
      <c r="E5" s="163"/>
      <c r="F5" s="170"/>
      <c r="G5" s="162" t="s">
        <v>127</v>
      </c>
      <c r="H5" s="163"/>
      <c r="I5" s="170"/>
      <c r="J5" s="162" t="s">
        <v>126</v>
      </c>
      <c r="K5" s="163"/>
      <c r="L5" s="170"/>
      <c r="M5" s="162" t="s">
        <v>126</v>
      </c>
      <c r="N5" s="163"/>
      <c r="O5" s="170"/>
      <c r="P5" s="169" t="s">
        <v>126</v>
      </c>
      <c r="Q5" s="163"/>
      <c r="R5" s="170"/>
    </row>
    <row r="6" spans="1:18" ht="17.25">
      <c r="A6" s="161"/>
      <c r="B6" s="147"/>
      <c r="C6" s="173"/>
      <c r="D6" s="89" t="s">
        <v>60</v>
      </c>
      <c r="E6" s="83" t="s">
        <v>132</v>
      </c>
      <c r="F6" s="88" t="s">
        <v>125</v>
      </c>
      <c r="G6" s="89" t="s">
        <v>60</v>
      </c>
      <c r="H6" s="83" t="s">
        <v>132</v>
      </c>
      <c r="I6" s="88" t="s">
        <v>125</v>
      </c>
      <c r="J6" s="89" t="s">
        <v>60</v>
      </c>
      <c r="K6" s="83" t="s">
        <v>132</v>
      </c>
      <c r="L6" s="88" t="s">
        <v>125</v>
      </c>
      <c r="M6" s="89" t="s">
        <v>123</v>
      </c>
      <c r="N6" s="83" t="s">
        <v>124</v>
      </c>
      <c r="O6" s="88" t="s">
        <v>125</v>
      </c>
      <c r="P6" s="87" t="s">
        <v>128</v>
      </c>
      <c r="Q6" s="4" t="s">
        <v>129</v>
      </c>
      <c r="R6" s="86" t="s">
        <v>122</v>
      </c>
    </row>
    <row r="7" spans="1:18" ht="17.25">
      <c r="A7" s="161"/>
      <c r="B7" s="147"/>
      <c r="C7" s="93"/>
      <c r="D7" s="94"/>
      <c r="E7" s="95"/>
      <c r="F7" s="96">
        <f>C7+D7-E7</f>
        <v>0</v>
      </c>
      <c r="G7" s="94"/>
      <c r="H7" s="95"/>
      <c r="I7" s="96">
        <f>F7+G7-H7</f>
        <v>0</v>
      </c>
      <c r="J7" s="94"/>
      <c r="K7" s="95"/>
      <c r="L7" s="96">
        <f>I7+J7-K7</f>
        <v>0</v>
      </c>
      <c r="M7" s="94"/>
      <c r="N7" s="95"/>
      <c r="O7" s="96">
        <f>L7+M7-N7</f>
        <v>0</v>
      </c>
      <c r="P7" s="97"/>
      <c r="Q7" s="95"/>
      <c r="R7" s="91">
        <f>O7+P7-Q7</f>
        <v>0</v>
      </c>
    </row>
    <row r="8" spans="1:18" ht="17.25">
      <c r="A8" s="161"/>
      <c r="B8" s="147"/>
      <c r="C8" s="98"/>
      <c r="D8" s="94"/>
      <c r="E8" s="95"/>
      <c r="F8" s="96">
        <f t="shared" ref="F8:F38" si="0">C8+D8-E8</f>
        <v>0</v>
      </c>
      <c r="G8" s="94"/>
      <c r="H8" s="95"/>
      <c r="I8" s="96">
        <f t="shared" ref="I8:I38" si="1">F8+G8-H8</f>
        <v>0</v>
      </c>
      <c r="J8" s="94"/>
      <c r="K8" s="95"/>
      <c r="L8" s="96">
        <f t="shared" ref="L8:L38" si="2">I8+J8-K8</f>
        <v>0</v>
      </c>
      <c r="M8" s="94"/>
      <c r="N8" s="95"/>
      <c r="O8" s="96">
        <f t="shared" ref="O8:O38" si="3">L8+M8-N8</f>
        <v>0</v>
      </c>
      <c r="P8" s="97"/>
      <c r="Q8" s="95"/>
      <c r="R8" s="91">
        <f t="shared" ref="R8:R38" si="4">O8+P8-Q8</f>
        <v>0</v>
      </c>
    </row>
    <row r="9" spans="1:18" ht="17.25">
      <c r="A9" s="161"/>
      <c r="B9" s="147"/>
      <c r="C9" s="98"/>
      <c r="D9" s="94"/>
      <c r="E9" s="95"/>
      <c r="F9" s="96">
        <f t="shared" si="0"/>
        <v>0</v>
      </c>
      <c r="G9" s="94"/>
      <c r="H9" s="95"/>
      <c r="I9" s="96">
        <f t="shared" si="1"/>
        <v>0</v>
      </c>
      <c r="J9" s="94"/>
      <c r="K9" s="95"/>
      <c r="L9" s="96">
        <f t="shared" si="2"/>
        <v>0</v>
      </c>
      <c r="M9" s="94"/>
      <c r="N9" s="95"/>
      <c r="O9" s="96">
        <f t="shared" si="3"/>
        <v>0</v>
      </c>
      <c r="P9" s="97"/>
      <c r="Q9" s="95"/>
      <c r="R9" s="91">
        <f t="shared" si="4"/>
        <v>0</v>
      </c>
    </row>
    <row r="10" spans="1:18" ht="17.25">
      <c r="A10" s="161"/>
      <c r="B10" s="147"/>
      <c r="C10" s="98"/>
      <c r="D10" s="94"/>
      <c r="E10" s="95"/>
      <c r="F10" s="96">
        <f t="shared" si="0"/>
        <v>0</v>
      </c>
      <c r="G10" s="94"/>
      <c r="H10" s="95"/>
      <c r="I10" s="96">
        <f t="shared" si="1"/>
        <v>0</v>
      </c>
      <c r="J10" s="94"/>
      <c r="K10" s="95"/>
      <c r="L10" s="96">
        <f t="shared" si="2"/>
        <v>0</v>
      </c>
      <c r="M10" s="94"/>
      <c r="N10" s="95"/>
      <c r="O10" s="96">
        <f t="shared" si="3"/>
        <v>0</v>
      </c>
      <c r="P10" s="97"/>
      <c r="Q10" s="95"/>
      <c r="R10" s="91">
        <f t="shared" si="4"/>
        <v>0</v>
      </c>
    </row>
    <row r="11" spans="1:18" ht="17.25">
      <c r="A11" s="161"/>
      <c r="B11" s="147"/>
      <c r="C11" s="98"/>
      <c r="D11" s="94"/>
      <c r="E11" s="95"/>
      <c r="F11" s="96">
        <f t="shared" si="0"/>
        <v>0</v>
      </c>
      <c r="G11" s="94"/>
      <c r="H11" s="95"/>
      <c r="I11" s="96">
        <f>F11+G11-H11</f>
        <v>0</v>
      </c>
      <c r="J11" s="94"/>
      <c r="K11" s="95"/>
      <c r="L11" s="96">
        <f t="shared" si="2"/>
        <v>0</v>
      </c>
      <c r="M11" s="94"/>
      <c r="N11" s="95"/>
      <c r="O11" s="96">
        <f t="shared" si="3"/>
        <v>0</v>
      </c>
      <c r="P11" s="97"/>
      <c r="Q11" s="95"/>
      <c r="R11" s="91">
        <f t="shared" si="4"/>
        <v>0</v>
      </c>
    </row>
    <row r="12" spans="1:18" ht="17.25">
      <c r="A12" s="161"/>
      <c r="B12" s="147"/>
      <c r="C12" s="98"/>
      <c r="D12" s="94"/>
      <c r="E12" s="95"/>
      <c r="F12" s="96">
        <f t="shared" si="0"/>
        <v>0</v>
      </c>
      <c r="G12" s="94"/>
      <c r="H12" s="95"/>
      <c r="I12" s="96">
        <f t="shared" si="1"/>
        <v>0</v>
      </c>
      <c r="J12" s="94"/>
      <c r="K12" s="95"/>
      <c r="L12" s="96">
        <f t="shared" si="2"/>
        <v>0</v>
      </c>
      <c r="M12" s="94"/>
      <c r="N12" s="95"/>
      <c r="O12" s="96">
        <f t="shared" si="3"/>
        <v>0</v>
      </c>
      <c r="P12" s="97"/>
      <c r="Q12" s="95"/>
      <c r="R12" s="91">
        <f t="shared" si="4"/>
        <v>0</v>
      </c>
    </row>
    <row r="13" spans="1:18" ht="17.25">
      <c r="A13" s="161"/>
      <c r="B13" s="147"/>
      <c r="C13" s="98"/>
      <c r="D13" s="94"/>
      <c r="E13" s="95"/>
      <c r="F13" s="96">
        <f t="shared" si="0"/>
        <v>0</v>
      </c>
      <c r="G13" s="94"/>
      <c r="H13" s="95"/>
      <c r="I13" s="96">
        <f t="shared" si="1"/>
        <v>0</v>
      </c>
      <c r="J13" s="94"/>
      <c r="K13" s="95"/>
      <c r="L13" s="96">
        <f t="shared" si="2"/>
        <v>0</v>
      </c>
      <c r="M13" s="94"/>
      <c r="N13" s="95"/>
      <c r="O13" s="96">
        <f t="shared" si="3"/>
        <v>0</v>
      </c>
      <c r="P13" s="97"/>
      <c r="Q13" s="95"/>
      <c r="R13" s="91">
        <f t="shared" si="4"/>
        <v>0</v>
      </c>
    </row>
    <row r="14" spans="1:18" ht="17.25">
      <c r="A14" s="161"/>
      <c r="B14" s="147"/>
      <c r="C14" s="98"/>
      <c r="D14" s="94"/>
      <c r="E14" s="95"/>
      <c r="F14" s="96">
        <f t="shared" si="0"/>
        <v>0</v>
      </c>
      <c r="G14" s="94"/>
      <c r="H14" s="95"/>
      <c r="I14" s="96">
        <f t="shared" si="1"/>
        <v>0</v>
      </c>
      <c r="J14" s="94"/>
      <c r="K14" s="95"/>
      <c r="L14" s="96">
        <f t="shared" si="2"/>
        <v>0</v>
      </c>
      <c r="M14" s="94"/>
      <c r="N14" s="95"/>
      <c r="O14" s="96">
        <f t="shared" si="3"/>
        <v>0</v>
      </c>
      <c r="P14" s="97"/>
      <c r="Q14" s="95"/>
      <c r="R14" s="91">
        <f t="shared" si="4"/>
        <v>0</v>
      </c>
    </row>
    <row r="15" spans="1:18" ht="17.25">
      <c r="A15" s="161"/>
      <c r="B15" s="147"/>
      <c r="C15" s="98"/>
      <c r="D15" s="94"/>
      <c r="E15" s="95"/>
      <c r="F15" s="96">
        <f t="shared" si="0"/>
        <v>0</v>
      </c>
      <c r="G15" s="94"/>
      <c r="H15" s="95"/>
      <c r="I15" s="96">
        <f t="shared" si="1"/>
        <v>0</v>
      </c>
      <c r="J15" s="94"/>
      <c r="K15" s="95"/>
      <c r="L15" s="96">
        <f t="shared" si="2"/>
        <v>0</v>
      </c>
      <c r="M15" s="94"/>
      <c r="N15" s="95"/>
      <c r="O15" s="96">
        <f t="shared" si="3"/>
        <v>0</v>
      </c>
      <c r="P15" s="97"/>
      <c r="Q15" s="95"/>
      <c r="R15" s="91">
        <f t="shared" si="4"/>
        <v>0</v>
      </c>
    </row>
    <row r="16" spans="1:18" ht="17.25">
      <c r="A16" s="161"/>
      <c r="B16" s="147"/>
      <c r="C16" s="98"/>
      <c r="D16" s="94"/>
      <c r="E16" s="95"/>
      <c r="F16" s="96">
        <f t="shared" si="0"/>
        <v>0</v>
      </c>
      <c r="G16" s="94"/>
      <c r="H16" s="95"/>
      <c r="I16" s="96">
        <f t="shared" si="1"/>
        <v>0</v>
      </c>
      <c r="J16" s="94"/>
      <c r="K16" s="95"/>
      <c r="L16" s="96">
        <f t="shared" si="2"/>
        <v>0</v>
      </c>
      <c r="M16" s="94"/>
      <c r="N16" s="95"/>
      <c r="O16" s="96">
        <f t="shared" si="3"/>
        <v>0</v>
      </c>
      <c r="P16" s="97"/>
      <c r="Q16" s="95"/>
      <c r="R16" s="91">
        <f t="shared" si="4"/>
        <v>0</v>
      </c>
    </row>
    <row r="17" spans="1:18" ht="17.25">
      <c r="A17" s="161"/>
      <c r="B17" s="147"/>
      <c r="C17" s="98"/>
      <c r="D17" s="94"/>
      <c r="E17" s="95"/>
      <c r="F17" s="96">
        <f t="shared" si="0"/>
        <v>0</v>
      </c>
      <c r="G17" s="94"/>
      <c r="H17" s="95"/>
      <c r="I17" s="96">
        <f t="shared" si="1"/>
        <v>0</v>
      </c>
      <c r="J17" s="94"/>
      <c r="K17" s="95"/>
      <c r="L17" s="96">
        <f t="shared" si="2"/>
        <v>0</v>
      </c>
      <c r="M17" s="94"/>
      <c r="N17" s="95"/>
      <c r="O17" s="96">
        <f t="shared" si="3"/>
        <v>0</v>
      </c>
      <c r="P17" s="97"/>
      <c r="Q17" s="95"/>
      <c r="R17" s="91">
        <f t="shared" si="4"/>
        <v>0</v>
      </c>
    </row>
    <row r="18" spans="1:18" ht="17.25">
      <c r="A18" s="161"/>
      <c r="B18" s="147"/>
      <c r="C18" s="98"/>
      <c r="D18" s="94"/>
      <c r="E18" s="95"/>
      <c r="F18" s="96">
        <f t="shared" si="0"/>
        <v>0</v>
      </c>
      <c r="G18" s="94"/>
      <c r="H18" s="95"/>
      <c r="I18" s="96">
        <f t="shared" si="1"/>
        <v>0</v>
      </c>
      <c r="J18" s="94"/>
      <c r="K18" s="95"/>
      <c r="L18" s="96">
        <f t="shared" si="2"/>
        <v>0</v>
      </c>
      <c r="M18" s="94"/>
      <c r="N18" s="95"/>
      <c r="O18" s="96">
        <f t="shared" si="3"/>
        <v>0</v>
      </c>
      <c r="P18" s="97"/>
      <c r="Q18" s="95"/>
      <c r="R18" s="91">
        <f t="shared" si="4"/>
        <v>0</v>
      </c>
    </row>
    <row r="19" spans="1:18" ht="17.25">
      <c r="A19" s="161"/>
      <c r="B19" s="147"/>
      <c r="C19" s="98"/>
      <c r="D19" s="94"/>
      <c r="E19" s="95"/>
      <c r="F19" s="96">
        <f t="shared" si="0"/>
        <v>0</v>
      </c>
      <c r="G19" s="94"/>
      <c r="H19" s="95"/>
      <c r="I19" s="96">
        <f t="shared" si="1"/>
        <v>0</v>
      </c>
      <c r="J19" s="94"/>
      <c r="K19" s="95"/>
      <c r="L19" s="96">
        <f t="shared" si="2"/>
        <v>0</v>
      </c>
      <c r="M19" s="94"/>
      <c r="N19" s="95"/>
      <c r="O19" s="96">
        <f t="shared" si="3"/>
        <v>0</v>
      </c>
      <c r="P19" s="97"/>
      <c r="Q19" s="95"/>
      <c r="R19" s="91">
        <f t="shared" si="4"/>
        <v>0</v>
      </c>
    </row>
    <row r="20" spans="1:18" ht="17.25">
      <c r="A20" s="161"/>
      <c r="B20" s="147"/>
      <c r="C20" s="98"/>
      <c r="D20" s="94"/>
      <c r="E20" s="95"/>
      <c r="F20" s="96">
        <f t="shared" si="0"/>
        <v>0</v>
      </c>
      <c r="G20" s="94"/>
      <c r="H20" s="95"/>
      <c r="I20" s="96">
        <f t="shared" si="1"/>
        <v>0</v>
      </c>
      <c r="J20" s="94"/>
      <c r="K20" s="95"/>
      <c r="L20" s="96">
        <f t="shared" si="2"/>
        <v>0</v>
      </c>
      <c r="M20" s="94"/>
      <c r="N20" s="95"/>
      <c r="O20" s="96">
        <f t="shared" si="3"/>
        <v>0</v>
      </c>
      <c r="P20" s="97"/>
      <c r="Q20" s="95"/>
      <c r="R20" s="91">
        <f t="shared" si="4"/>
        <v>0</v>
      </c>
    </row>
    <row r="21" spans="1:18" ht="17.25">
      <c r="A21" s="161"/>
      <c r="B21" s="147"/>
      <c r="C21" s="98"/>
      <c r="D21" s="94"/>
      <c r="E21" s="95"/>
      <c r="F21" s="96">
        <f t="shared" si="0"/>
        <v>0</v>
      </c>
      <c r="G21" s="94"/>
      <c r="H21" s="95"/>
      <c r="I21" s="96">
        <f t="shared" si="1"/>
        <v>0</v>
      </c>
      <c r="J21" s="94"/>
      <c r="K21" s="95"/>
      <c r="L21" s="96">
        <f t="shared" si="2"/>
        <v>0</v>
      </c>
      <c r="M21" s="94"/>
      <c r="N21" s="95"/>
      <c r="O21" s="96">
        <f t="shared" si="3"/>
        <v>0</v>
      </c>
      <c r="P21" s="97"/>
      <c r="Q21" s="95"/>
      <c r="R21" s="91">
        <f t="shared" si="4"/>
        <v>0</v>
      </c>
    </row>
    <row r="22" spans="1:18" ht="17.25">
      <c r="A22" s="161"/>
      <c r="B22" s="147"/>
      <c r="C22" s="98"/>
      <c r="D22" s="94"/>
      <c r="E22" s="95"/>
      <c r="F22" s="96">
        <f t="shared" si="0"/>
        <v>0</v>
      </c>
      <c r="G22" s="94"/>
      <c r="H22" s="95"/>
      <c r="I22" s="96">
        <f t="shared" si="1"/>
        <v>0</v>
      </c>
      <c r="J22" s="94"/>
      <c r="K22" s="95"/>
      <c r="L22" s="96">
        <f t="shared" si="2"/>
        <v>0</v>
      </c>
      <c r="M22" s="94"/>
      <c r="N22" s="95"/>
      <c r="O22" s="96">
        <f t="shared" si="3"/>
        <v>0</v>
      </c>
      <c r="P22" s="97"/>
      <c r="Q22" s="95"/>
      <c r="R22" s="91">
        <f t="shared" si="4"/>
        <v>0</v>
      </c>
    </row>
    <row r="23" spans="1:18" ht="17.25">
      <c r="A23" s="161"/>
      <c r="B23" s="147"/>
      <c r="C23" s="98"/>
      <c r="D23" s="94"/>
      <c r="E23" s="95"/>
      <c r="F23" s="96">
        <f t="shared" si="0"/>
        <v>0</v>
      </c>
      <c r="G23" s="94"/>
      <c r="H23" s="95"/>
      <c r="I23" s="96">
        <f t="shared" si="1"/>
        <v>0</v>
      </c>
      <c r="J23" s="94"/>
      <c r="K23" s="95"/>
      <c r="L23" s="96">
        <f t="shared" si="2"/>
        <v>0</v>
      </c>
      <c r="M23" s="94"/>
      <c r="N23" s="95"/>
      <c r="O23" s="96">
        <f t="shared" si="3"/>
        <v>0</v>
      </c>
      <c r="P23" s="97"/>
      <c r="Q23" s="95"/>
      <c r="R23" s="91">
        <f t="shared" si="4"/>
        <v>0</v>
      </c>
    </row>
    <row r="24" spans="1:18" ht="17.25">
      <c r="A24" s="161"/>
      <c r="B24" s="147"/>
      <c r="C24" s="98"/>
      <c r="D24" s="94"/>
      <c r="E24" s="95"/>
      <c r="F24" s="96">
        <f t="shared" si="0"/>
        <v>0</v>
      </c>
      <c r="G24" s="94"/>
      <c r="H24" s="95"/>
      <c r="I24" s="96">
        <f>F24+G24-H24</f>
        <v>0</v>
      </c>
      <c r="J24" s="94"/>
      <c r="K24" s="95"/>
      <c r="L24" s="96">
        <f t="shared" si="2"/>
        <v>0</v>
      </c>
      <c r="M24" s="94"/>
      <c r="N24" s="95"/>
      <c r="O24" s="96">
        <f t="shared" si="3"/>
        <v>0</v>
      </c>
      <c r="P24" s="97"/>
      <c r="Q24" s="95"/>
      <c r="R24" s="91">
        <f t="shared" si="4"/>
        <v>0</v>
      </c>
    </row>
    <row r="25" spans="1:18" ht="17.25">
      <c r="A25" s="161"/>
      <c r="B25" s="147"/>
      <c r="C25" s="98"/>
      <c r="D25" s="94"/>
      <c r="E25" s="95"/>
      <c r="F25" s="96">
        <f t="shared" si="0"/>
        <v>0</v>
      </c>
      <c r="G25" s="94"/>
      <c r="H25" s="95"/>
      <c r="I25" s="96">
        <f t="shared" si="1"/>
        <v>0</v>
      </c>
      <c r="J25" s="94"/>
      <c r="K25" s="95"/>
      <c r="L25" s="96">
        <f t="shared" si="2"/>
        <v>0</v>
      </c>
      <c r="M25" s="94"/>
      <c r="N25" s="95"/>
      <c r="O25" s="96">
        <f t="shared" si="3"/>
        <v>0</v>
      </c>
      <c r="P25" s="97"/>
      <c r="Q25" s="95"/>
      <c r="R25" s="91">
        <f t="shared" si="4"/>
        <v>0</v>
      </c>
    </row>
    <row r="26" spans="1:18" ht="17.25">
      <c r="A26" s="161"/>
      <c r="B26" s="147"/>
      <c r="C26" s="98"/>
      <c r="D26" s="94"/>
      <c r="E26" s="95"/>
      <c r="F26" s="96">
        <f t="shared" si="0"/>
        <v>0</v>
      </c>
      <c r="G26" s="94"/>
      <c r="H26" s="95"/>
      <c r="I26" s="96">
        <f>F26+G26-H26</f>
        <v>0</v>
      </c>
      <c r="J26" s="94"/>
      <c r="K26" s="95"/>
      <c r="L26" s="96">
        <f t="shared" si="2"/>
        <v>0</v>
      </c>
      <c r="M26" s="94"/>
      <c r="N26" s="95"/>
      <c r="O26" s="96">
        <f t="shared" si="3"/>
        <v>0</v>
      </c>
      <c r="P26" s="97"/>
      <c r="Q26" s="95"/>
      <c r="R26" s="91">
        <f t="shared" si="4"/>
        <v>0</v>
      </c>
    </row>
    <row r="27" spans="1:18" ht="17.25">
      <c r="A27" s="161"/>
      <c r="B27" s="147"/>
      <c r="C27" s="98"/>
      <c r="D27" s="94"/>
      <c r="E27" s="95"/>
      <c r="F27" s="96">
        <f t="shared" si="0"/>
        <v>0</v>
      </c>
      <c r="G27" s="94"/>
      <c r="H27" s="95"/>
      <c r="I27" s="96">
        <f t="shared" si="1"/>
        <v>0</v>
      </c>
      <c r="J27" s="94"/>
      <c r="K27" s="95"/>
      <c r="L27" s="96">
        <f t="shared" si="2"/>
        <v>0</v>
      </c>
      <c r="M27" s="94"/>
      <c r="N27" s="95"/>
      <c r="O27" s="96">
        <f t="shared" si="3"/>
        <v>0</v>
      </c>
      <c r="P27" s="97"/>
      <c r="Q27" s="95"/>
      <c r="R27" s="91">
        <f t="shared" si="4"/>
        <v>0</v>
      </c>
    </row>
    <row r="28" spans="1:18" ht="17.25">
      <c r="A28" s="161"/>
      <c r="B28" s="147"/>
      <c r="C28" s="98"/>
      <c r="D28" s="94"/>
      <c r="E28" s="95"/>
      <c r="F28" s="96">
        <f t="shared" si="0"/>
        <v>0</v>
      </c>
      <c r="G28" s="94"/>
      <c r="H28" s="95"/>
      <c r="I28" s="96">
        <f t="shared" si="1"/>
        <v>0</v>
      </c>
      <c r="J28" s="94"/>
      <c r="K28" s="95"/>
      <c r="L28" s="96">
        <f t="shared" si="2"/>
        <v>0</v>
      </c>
      <c r="M28" s="94"/>
      <c r="N28" s="95"/>
      <c r="O28" s="96">
        <f t="shared" si="3"/>
        <v>0</v>
      </c>
      <c r="P28" s="97"/>
      <c r="Q28" s="95"/>
      <c r="R28" s="91">
        <f t="shared" si="4"/>
        <v>0</v>
      </c>
    </row>
    <row r="29" spans="1:18" ht="17.25">
      <c r="A29" s="161"/>
      <c r="B29" s="147"/>
      <c r="C29" s="98"/>
      <c r="D29" s="94"/>
      <c r="E29" s="95"/>
      <c r="F29" s="96">
        <f t="shared" si="0"/>
        <v>0</v>
      </c>
      <c r="G29" s="94"/>
      <c r="H29" s="95"/>
      <c r="I29" s="96">
        <f>F29+G29-H29</f>
        <v>0</v>
      </c>
      <c r="J29" s="94"/>
      <c r="K29" s="95"/>
      <c r="L29" s="96">
        <f t="shared" si="2"/>
        <v>0</v>
      </c>
      <c r="M29" s="94"/>
      <c r="N29" s="95"/>
      <c r="O29" s="96">
        <f t="shared" si="3"/>
        <v>0</v>
      </c>
      <c r="P29" s="97"/>
      <c r="Q29" s="95"/>
      <c r="R29" s="91">
        <f t="shared" si="4"/>
        <v>0</v>
      </c>
    </row>
    <row r="30" spans="1:18" ht="17.25">
      <c r="A30" s="161"/>
      <c r="B30" s="147"/>
      <c r="C30" s="98"/>
      <c r="D30" s="94"/>
      <c r="E30" s="95"/>
      <c r="F30" s="96">
        <f t="shared" si="0"/>
        <v>0</v>
      </c>
      <c r="G30" s="94"/>
      <c r="H30" s="95"/>
      <c r="I30" s="96">
        <f t="shared" si="1"/>
        <v>0</v>
      </c>
      <c r="J30" s="94"/>
      <c r="K30" s="95"/>
      <c r="L30" s="96">
        <f t="shared" si="2"/>
        <v>0</v>
      </c>
      <c r="M30" s="94"/>
      <c r="N30" s="95"/>
      <c r="O30" s="96">
        <f t="shared" si="3"/>
        <v>0</v>
      </c>
      <c r="P30" s="97"/>
      <c r="Q30" s="95"/>
      <c r="R30" s="91">
        <f t="shared" si="4"/>
        <v>0</v>
      </c>
    </row>
    <row r="31" spans="1:18" ht="17.25">
      <c r="A31" s="161"/>
      <c r="B31" s="147"/>
      <c r="C31" s="98"/>
      <c r="D31" s="94"/>
      <c r="E31" s="95"/>
      <c r="F31" s="96">
        <f t="shared" si="0"/>
        <v>0</v>
      </c>
      <c r="G31" s="94"/>
      <c r="H31" s="95"/>
      <c r="I31" s="96">
        <f t="shared" si="1"/>
        <v>0</v>
      </c>
      <c r="J31" s="94"/>
      <c r="K31" s="95"/>
      <c r="L31" s="96">
        <f t="shared" si="2"/>
        <v>0</v>
      </c>
      <c r="M31" s="94"/>
      <c r="N31" s="95"/>
      <c r="O31" s="96">
        <f t="shared" si="3"/>
        <v>0</v>
      </c>
      <c r="P31" s="97"/>
      <c r="Q31" s="95"/>
      <c r="R31" s="91">
        <f t="shared" si="4"/>
        <v>0</v>
      </c>
    </row>
    <row r="32" spans="1:18" ht="17.25">
      <c r="A32" s="161"/>
      <c r="B32" s="147"/>
      <c r="C32" s="98"/>
      <c r="D32" s="94"/>
      <c r="E32" s="95"/>
      <c r="F32" s="96">
        <f t="shared" si="0"/>
        <v>0</v>
      </c>
      <c r="G32" s="94"/>
      <c r="H32" s="95"/>
      <c r="I32" s="96">
        <f t="shared" si="1"/>
        <v>0</v>
      </c>
      <c r="J32" s="94"/>
      <c r="K32" s="95"/>
      <c r="L32" s="96">
        <f t="shared" si="2"/>
        <v>0</v>
      </c>
      <c r="M32" s="94"/>
      <c r="N32" s="95"/>
      <c r="O32" s="96">
        <f t="shared" si="3"/>
        <v>0</v>
      </c>
      <c r="P32" s="97"/>
      <c r="Q32" s="95"/>
      <c r="R32" s="91">
        <f t="shared" si="4"/>
        <v>0</v>
      </c>
    </row>
    <row r="33" spans="1:18" ht="17.25">
      <c r="A33" s="161"/>
      <c r="B33" s="147"/>
      <c r="C33" s="98"/>
      <c r="D33" s="94"/>
      <c r="E33" s="95"/>
      <c r="F33" s="96">
        <f t="shared" si="0"/>
        <v>0</v>
      </c>
      <c r="G33" s="94"/>
      <c r="H33" s="95"/>
      <c r="I33" s="96">
        <f t="shared" si="1"/>
        <v>0</v>
      </c>
      <c r="J33" s="94"/>
      <c r="K33" s="95"/>
      <c r="L33" s="96">
        <f t="shared" si="2"/>
        <v>0</v>
      </c>
      <c r="M33" s="94"/>
      <c r="N33" s="95"/>
      <c r="O33" s="96">
        <f t="shared" si="3"/>
        <v>0</v>
      </c>
      <c r="P33" s="97"/>
      <c r="Q33" s="95"/>
      <c r="R33" s="91">
        <f t="shared" si="4"/>
        <v>0</v>
      </c>
    </row>
    <row r="34" spans="1:18" ht="17.25">
      <c r="A34" s="161"/>
      <c r="B34" s="147"/>
      <c r="C34" s="98"/>
      <c r="D34" s="94"/>
      <c r="E34" s="95"/>
      <c r="F34" s="96">
        <f t="shared" si="0"/>
        <v>0</v>
      </c>
      <c r="G34" s="94"/>
      <c r="H34" s="95"/>
      <c r="I34" s="96">
        <f t="shared" si="1"/>
        <v>0</v>
      </c>
      <c r="J34" s="94"/>
      <c r="K34" s="95"/>
      <c r="L34" s="96">
        <f t="shared" si="2"/>
        <v>0</v>
      </c>
      <c r="M34" s="94"/>
      <c r="N34" s="95"/>
      <c r="O34" s="96">
        <f t="shared" si="3"/>
        <v>0</v>
      </c>
      <c r="P34" s="97"/>
      <c r="Q34" s="95"/>
      <c r="R34" s="91">
        <f t="shared" si="4"/>
        <v>0</v>
      </c>
    </row>
    <row r="35" spans="1:18" ht="17.25">
      <c r="A35" s="161"/>
      <c r="B35" s="147"/>
      <c r="C35" s="98"/>
      <c r="D35" s="94"/>
      <c r="E35" s="95"/>
      <c r="F35" s="96">
        <f t="shared" si="0"/>
        <v>0</v>
      </c>
      <c r="G35" s="94"/>
      <c r="H35" s="95"/>
      <c r="I35" s="96">
        <f t="shared" si="1"/>
        <v>0</v>
      </c>
      <c r="J35" s="94"/>
      <c r="K35" s="95"/>
      <c r="L35" s="96">
        <f t="shared" si="2"/>
        <v>0</v>
      </c>
      <c r="M35" s="94"/>
      <c r="N35" s="95"/>
      <c r="O35" s="96">
        <f t="shared" si="3"/>
        <v>0</v>
      </c>
      <c r="P35" s="97"/>
      <c r="Q35" s="95"/>
      <c r="R35" s="91">
        <f t="shared" si="4"/>
        <v>0</v>
      </c>
    </row>
    <row r="36" spans="1:18" ht="17.25">
      <c r="A36" s="161"/>
      <c r="B36" s="147"/>
      <c r="C36" s="98"/>
      <c r="D36" s="94"/>
      <c r="E36" s="95"/>
      <c r="F36" s="96">
        <f t="shared" si="0"/>
        <v>0</v>
      </c>
      <c r="G36" s="99"/>
      <c r="H36" s="90"/>
      <c r="I36" s="96">
        <f t="shared" si="1"/>
        <v>0</v>
      </c>
      <c r="J36" s="99"/>
      <c r="K36" s="90"/>
      <c r="L36" s="96">
        <f t="shared" si="2"/>
        <v>0</v>
      </c>
      <c r="M36" s="99"/>
      <c r="N36" s="90"/>
      <c r="O36" s="96">
        <f t="shared" si="3"/>
        <v>0</v>
      </c>
      <c r="P36" s="100"/>
      <c r="Q36" s="90"/>
      <c r="R36" s="91">
        <f t="shared" si="4"/>
        <v>0</v>
      </c>
    </row>
    <row r="37" spans="1:18" ht="17.25">
      <c r="A37" s="161"/>
      <c r="B37" s="147"/>
      <c r="C37" s="98"/>
      <c r="D37" s="94"/>
      <c r="E37" s="95"/>
      <c r="F37" s="96">
        <f t="shared" si="0"/>
        <v>0</v>
      </c>
      <c r="G37" s="99"/>
      <c r="H37" s="90"/>
      <c r="I37" s="96">
        <f t="shared" si="1"/>
        <v>0</v>
      </c>
      <c r="J37" s="99"/>
      <c r="K37" s="90"/>
      <c r="L37" s="96">
        <f t="shared" si="2"/>
        <v>0</v>
      </c>
      <c r="M37" s="99"/>
      <c r="N37" s="90"/>
      <c r="O37" s="96">
        <f>L37+M37-N37</f>
        <v>0</v>
      </c>
      <c r="P37" s="100"/>
      <c r="Q37" s="90"/>
      <c r="R37" s="91">
        <f t="shared" si="4"/>
        <v>0</v>
      </c>
    </row>
    <row r="38" spans="1:18" ht="17.25">
      <c r="A38" s="161"/>
      <c r="B38" s="147"/>
      <c r="C38" s="98"/>
      <c r="D38" s="94"/>
      <c r="E38" s="95"/>
      <c r="F38" s="96">
        <f t="shared" si="0"/>
        <v>0</v>
      </c>
      <c r="G38" s="101"/>
      <c r="H38" s="102"/>
      <c r="I38" s="96">
        <f t="shared" si="1"/>
        <v>0</v>
      </c>
      <c r="J38" s="101"/>
      <c r="K38" s="102"/>
      <c r="L38" s="96">
        <f t="shared" si="2"/>
        <v>0</v>
      </c>
      <c r="M38" s="101"/>
      <c r="N38" s="102"/>
      <c r="O38" s="96">
        <f t="shared" si="3"/>
        <v>0</v>
      </c>
      <c r="P38" s="103"/>
      <c r="Q38" s="102"/>
      <c r="R38" s="91">
        <f t="shared" si="4"/>
        <v>0</v>
      </c>
    </row>
    <row r="39" spans="1:18" ht="18" thickBot="1">
      <c r="A39" s="159" t="s">
        <v>65</v>
      </c>
      <c r="B39" s="168"/>
      <c r="C39" s="104">
        <f>C7+C8+C9+C10+C11+C12+C13+C14+C15+C16+C17+C18+C19+C20+C21+C22+C23+C24+C25+C26+C27+C28+C29+C30+C31+C32+C33+C34+C35+C36+C37+C38</f>
        <v>0</v>
      </c>
      <c r="D39" s="105">
        <f>D7+D8+D9+D10+D11+D12+D13+D14+D15+D16+D17+D18+D19+D20+D21+D22+D23+D24+D25+D26+D27+D28+D29+D30+D31+D32+D33+D34+D35+D36+D37+D38</f>
        <v>0</v>
      </c>
      <c r="E39" s="106">
        <f>E7+E8+E9+E10+E11+E12+E13+E14+E15+E16+E17+E18+E19+E20+E21+E22+E23+E24+E25+E26+E27+E28+E29+E30+E31+E32+E33+E34+E35+E36+E37+E38</f>
        <v>0</v>
      </c>
      <c r="F39" s="107">
        <f>C39+D39-E39</f>
        <v>0</v>
      </c>
      <c r="G39" s="108">
        <f>G7+G8+G9+G10+G11+G12+G13+G14+G15+G16+G17+G18+G19+G20+G21+G22+G23+G24+G25+G26+G27+G28+G29+G30+G31+G32+G33+G34+G35+G36+G37+G38</f>
        <v>0</v>
      </c>
      <c r="H39" s="109">
        <f>H7+H8+H9+H10+H11+H12+H13+H14+H15+H16+H17+H18+H19+H20+H21+H22+H23+H24+H25+H26+H27+H28+H29+H30+H31+H32+H33+H34+H35+H36+H37+H38</f>
        <v>0</v>
      </c>
      <c r="I39" s="107">
        <f>F39+G39-H39</f>
        <v>0</v>
      </c>
      <c r="J39" s="108">
        <f>J7+J8+J9+J10+J11+J12+J13+J14+J15+J16+J17+J18+J19+J20+J21+J22+J23+J24+J25+J26+J27+J28+J29+J30+J31+J32+J33+J34+J35+J36+J37+J38</f>
        <v>0</v>
      </c>
      <c r="K39" s="109">
        <f>K7+K8+K9+K10+K11+K12+K13+K14+K15+K16+K17+K18+K19+K20+K21+K22+K23+K24+K25+K26+K27+K28+K29+K30+K31+K32+K33+K34+K35+K36+K37+K38</f>
        <v>0</v>
      </c>
      <c r="L39" s="92">
        <f>I39+J39-K39</f>
        <v>0</v>
      </c>
      <c r="M39" s="108">
        <f>M7+M8+M9+M10+M11+M12+M13+M14+M15+M16+M17+M18+M19+M20+M21+M22+M23+M24+M25+M26+M27+M28+M29+M30+M31+M32+M33+M34+M35+M36+M37+M38</f>
        <v>0</v>
      </c>
      <c r="N39" s="109">
        <f>N7+N8+N9+N10+N11+N12+N13+N14+N15+N16+N17+N18+N19+N20+N21+N22+N23+N24+N25+N26+N27+N28+N29+N30+N31+N32+N33+N34+N35+N36+N37+N38</f>
        <v>0</v>
      </c>
      <c r="O39" s="92">
        <f>L39+M39-N39</f>
        <v>0</v>
      </c>
      <c r="P39" s="110">
        <f>P7+P8+P9+P10+P11+P12+P13+P14+P15+P16+P17+P18+P19+P20+P21+P22+P23+P24+P25+P26+P27+P28+P29+P30+P31+P32+P33+P34+P35+P36+P37+P38</f>
        <v>0</v>
      </c>
      <c r="Q39" s="109">
        <f>Q7+Q8+Q9+Q10+Q11+Q12+Q13+Q14+Q15+Q16+Q17+Q18+Q19+Q20+Q21+Q22+Q23+Q24+Q25+Q26+Q27+Q28+Q29+Q30+Q31+Q32+Q33+Q34+Q35+Q36+Q37+Q38</f>
        <v>0</v>
      </c>
      <c r="R39" s="92">
        <f>O39+P39-Q39</f>
        <v>0</v>
      </c>
    </row>
    <row r="48" spans="1:18" ht="24">
      <c r="A48" s="9" t="s">
        <v>133</v>
      </c>
      <c r="B48" s="9"/>
      <c r="C48" s="30"/>
      <c r="D48" s="5"/>
      <c r="E48" s="5"/>
      <c r="F48" s="5"/>
      <c r="G48" s="5"/>
      <c r="H48" s="5"/>
      <c r="I48" s="6"/>
    </row>
    <row r="49" spans="1:18" ht="24">
      <c r="A49" s="9"/>
      <c r="B49" s="9"/>
      <c r="C49" s="30"/>
      <c r="D49" s="5"/>
      <c r="E49" s="5"/>
      <c r="F49" s="5"/>
      <c r="G49" s="5"/>
      <c r="H49" s="5"/>
      <c r="I49" s="6"/>
    </row>
    <row r="50" spans="1:18" ht="24">
      <c r="A50" s="9"/>
      <c r="B50" s="9"/>
      <c r="C50" s="30"/>
      <c r="D50" s="5"/>
      <c r="E50" s="5"/>
      <c r="F50" s="5"/>
      <c r="G50" s="5"/>
      <c r="H50" s="5"/>
      <c r="I50" s="6"/>
    </row>
    <row r="51" spans="1:18" ht="19.5" thickBot="1">
      <c r="G51" s="1"/>
      <c r="M51" s="3"/>
      <c r="N51" s="7" t="s">
        <v>131</v>
      </c>
      <c r="O51" s="6"/>
    </row>
    <row r="52" spans="1:18" ht="17.25">
      <c r="A52" s="162" t="s">
        <v>119</v>
      </c>
      <c r="B52" s="171"/>
      <c r="C52" s="172" t="s">
        <v>130</v>
      </c>
      <c r="D52" s="162" t="s">
        <v>127</v>
      </c>
      <c r="E52" s="163"/>
      <c r="F52" s="170"/>
      <c r="G52" s="162" t="s">
        <v>127</v>
      </c>
      <c r="H52" s="163"/>
      <c r="I52" s="170"/>
      <c r="J52" s="162" t="s">
        <v>126</v>
      </c>
      <c r="K52" s="163"/>
      <c r="L52" s="170"/>
      <c r="M52" s="162" t="s">
        <v>126</v>
      </c>
      <c r="N52" s="163"/>
      <c r="O52" s="170"/>
      <c r="P52" s="169" t="s">
        <v>126</v>
      </c>
      <c r="Q52" s="163"/>
      <c r="R52" s="170"/>
    </row>
    <row r="53" spans="1:18" ht="17.25">
      <c r="A53" s="161"/>
      <c r="B53" s="147"/>
      <c r="C53" s="173"/>
      <c r="D53" s="89" t="s">
        <v>60</v>
      </c>
      <c r="E53" s="83" t="s">
        <v>132</v>
      </c>
      <c r="F53" s="88" t="s">
        <v>125</v>
      </c>
      <c r="G53" s="89" t="s">
        <v>60</v>
      </c>
      <c r="H53" s="83" t="s">
        <v>132</v>
      </c>
      <c r="I53" s="88" t="s">
        <v>125</v>
      </c>
      <c r="J53" s="89" t="s">
        <v>60</v>
      </c>
      <c r="K53" s="83" t="s">
        <v>132</v>
      </c>
      <c r="L53" s="88" t="s">
        <v>125</v>
      </c>
      <c r="M53" s="89" t="s">
        <v>123</v>
      </c>
      <c r="N53" s="83" t="s">
        <v>124</v>
      </c>
      <c r="O53" s="88" t="s">
        <v>125</v>
      </c>
      <c r="P53" s="87" t="s">
        <v>128</v>
      </c>
      <c r="Q53" s="4" t="s">
        <v>129</v>
      </c>
      <c r="R53" s="86" t="s">
        <v>122</v>
      </c>
    </row>
    <row r="54" spans="1:18" ht="17.25">
      <c r="A54" s="161"/>
      <c r="B54" s="147"/>
      <c r="C54" s="93"/>
      <c r="D54" s="94"/>
      <c r="E54" s="95"/>
      <c r="F54" s="96">
        <f>C54+D54-E54</f>
        <v>0</v>
      </c>
      <c r="G54" s="94"/>
      <c r="H54" s="95"/>
      <c r="I54" s="96">
        <f>F54+G54-H54</f>
        <v>0</v>
      </c>
      <c r="J54" s="94"/>
      <c r="K54" s="95"/>
      <c r="L54" s="96">
        <f>I54+J54-K54</f>
        <v>0</v>
      </c>
      <c r="M54" s="94"/>
      <c r="N54" s="95"/>
      <c r="O54" s="96">
        <f>L54+M54-N54</f>
        <v>0</v>
      </c>
      <c r="P54" s="97"/>
      <c r="Q54" s="95"/>
      <c r="R54" s="91">
        <f>O54+P54-Q54</f>
        <v>0</v>
      </c>
    </row>
    <row r="55" spans="1:18" ht="17.25">
      <c r="A55" s="161"/>
      <c r="B55" s="147"/>
      <c r="C55" s="98"/>
      <c r="D55" s="94"/>
      <c r="E55" s="95"/>
      <c r="F55" s="96">
        <f t="shared" ref="F55:F85" si="5">C55+D55-E55</f>
        <v>0</v>
      </c>
      <c r="G55" s="94"/>
      <c r="H55" s="95"/>
      <c r="I55" s="96">
        <f t="shared" ref="I55:I57" si="6">F55+G55-H55</f>
        <v>0</v>
      </c>
      <c r="J55" s="94"/>
      <c r="K55" s="95"/>
      <c r="L55" s="96">
        <f t="shared" ref="L55:L85" si="7">I55+J55-K55</f>
        <v>0</v>
      </c>
      <c r="M55" s="94"/>
      <c r="N55" s="95"/>
      <c r="O55" s="96">
        <f t="shared" ref="O55:O83" si="8">L55+M55-N55</f>
        <v>0</v>
      </c>
      <c r="P55" s="97"/>
      <c r="Q55" s="95"/>
      <c r="R55" s="91">
        <f t="shared" ref="R55:R85" si="9">O55+P55-Q55</f>
        <v>0</v>
      </c>
    </row>
    <row r="56" spans="1:18" ht="17.25">
      <c r="A56" s="161"/>
      <c r="B56" s="147"/>
      <c r="C56" s="98"/>
      <c r="D56" s="94"/>
      <c r="E56" s="95"/>
      <c r="F56" s="96">
        <f t="shared" si="5"/>
        <v>0</v>
      </c>
      <c r="G56" s="94"/>
      <c r="H56" s="95"/>
      <c r="I56" s="96">
        <f t="shared" si="6"/>
        <v>0</v>
      </c>
      <c r="J56" s="94"/>
      <c r="K56" s="95"/>
      <c r="L56" s="96">
        <f t="shared" si="7"/>
        <v>0</v>
      </c>
      <c r="M56" s="94"/>
      <c r="N56" s="95"/>
      <c r="O56" s="96">
        <f t="shared" si="8"/>
        <v>0</v>
      </c>
      <c r="P56" s="97"/>
      <c r="Q56" s="95"/>
      <c r="R56" s="91">
        <f t="shared" si="9"/>
        <v>0</v>
      </c>
    </row>
    <row r="57" spans="1:18" ht="17.25">
      <c r="A57" s="161"/>
      <c r="B57" s="147"/>
      <c r="C57" s="98"/>
      <c r="D57" s="94"/>
      <c r="E57" s="95"/>
      <c r="F57" s="96">
        <f t="shared" si="5"/>
        <v>0</v>
      </c>
      <c r="G57" s="94"/>
      <c r="H57" s="95"/>
      <c r="I57" s="96">
        <f t="shared" si="6"/>
        <v>0</v>
      </c>
      <c r="J57" s="94"/>
      <c r="K57" s="95"/>
      <c r="L57" s="96">
        <f t="shared" si="7"/>
        <v>0</v>
      </c>
      <c r="M57" s="94"/>
      <c r="N57" s="95"/>
      <c r="O57" s="96">
        <f t="shared" si="8"/>
        <v>0</v>
      </c>
      <c r="P57" s="97"/>
      <c r="Q57" s="95"/>
      <c r="R57" s="91">
        <f t="shared" si="9"/>
        <v>0</v>
      </c>
    </row>
    <row r="58" spans="1:18" ht="17.25">
      <c r="A58" s="161"/>
      <c r="B58" s="147"/>
      <c r="C58" s="98"/>
      <c r="D58" s="94"/>
      <c r="E58" s="95"/>
      <c r="F58" s="96">
        <f t="shared" si="5"/>
        <v>0</v>
      </c>
      <c r="G58" s="94"/>
      <c r="H58" s="95"/>
      <c r="I58" s="96">
        <f>F58+G58-H58</f>
        <v>0</v>
      </c>
      <c r="J58" s="94"/>
      <c r="K58" s="95"/>
      <c r="L58" s="96">
        <f t="shared" si="7"/>
        <v>0</v>
      </c>
      <c r="M58" s="94"/>
      <c r="N58" s="95"/>
      <c r="O58" s="96">
        <f t="shared" si="8"/>
        <v>0</v>
      </c>
      <c r="P58" s="97"/>
      <c r="Q58" s="95"/>
      <c r="R58" s="91">
        <f t="shared" si="9"/>
        <v>0</v>
      </c>
    </row>
    <row r="59" spans="1:18" ht="17.25">
      <c r="A59" s="161"/>
      <c r="B59" s="147"/>
      <c r="C59" s="98"/>
      <c r="D59" s="94"/>
      <c r="E59" s="95"/>
      <c r="F59" s="96">
        <f t="shared" si="5"/>
        <v>0</v>
      </c>
      <c r="G59" s="94"/>
      <c r="H59" s="95"/>
      <c r="I59" s="96">
        <f t="shared" ref="I59:I70" si="10">F59+G59-H59</f>
        <v>0</v>
      </c>
      <c r="J59" s="94"/>
      <c r="K59" s="95"/>
      <c r="L59" s="96">
        <f t="shared" si="7"/>
        <v>0</v>
      </c>
      <c r="M59" s="94"/>
      <c r="N59" s="95"/>
      <c r="O59" s="96">
        <f t="shared" si="8"/>
        <v>0</v>
      </c>
      <c r="P59" s="97"/>
      <c r="Q59" s="95"/>
      <c r="R59" s="91">
        <f t="shared" si="9"/>
        <v>0</v>
      </c>
    </row>
    <row r="60" spans="1:18" ht="17.25">
      <c r="A60" s="161"/>
      <c r="B60" s="147"/>
      <c r="C60" s="98"/>
      <c r="D60" s="94"/>
      <c r="E60" s="95"/>
      <c r="F60" s="96">
        <f t="shared" si="5"/>
        <v>0</v>
      </c>
      <c r="G60" s="94"/>
      <c r="H60" s="95"/>
      <c r="I60" s="96">
        <f t="shared" si="10"/>
        <v>0</v>
      </c>
      <c r="J60" s="94"/>
      <c r="K60" s="95"/>
      <c r="L60" s="96">
        <f t="shared" si="7"/>
        <v>0</v>
      </c>
      <c r="M60" s="94"/>
      <c r="N60" s="95"/>
      <c r="O60" s="96">
        <f t="shared" si="8"/>
        <v>0</v>
      </c>
      <c r="P60" s="97"/>
      <c r="Q60" s="95"/>
      <c r="R60" s="91">
        <f t="shared" si="9"/>
        <v>0</v>
      </c>
    </row>
    <row r="61" spans="1:18" ht="17.25">
      <c r="A61" s="161"/>
      <c r="B61" s="147"/>
      <c r="C61" s="98"/>
      <c r="D61" s="94"/>
      <c r="E61" s="95"/>
      <c r="F61" s="96">
        <f t="shared" si="5"/>
        <v>0</v>
      </c>
      <c r="G61" s="94"/>
      <c r="H61" s="95"/>
      <c r="I61" s="96">
        <f t="shared" si="10"/>
        <v>0</v>
      </c>
      <c r="J61" s="94"/>
      <c r="K61" s="95"/>
      <c r="L61" s="96">
        <f t="shared" si="7"/>
        <v>0</v>
      </c>
      <c r="M61" s="94"/>
      <c r="N61" s="95"/>
      <c r="O61" s="96">
        <f t="shared" si="8"/>
        <v>0</v>
      </c>
      <c r="P61" s="97"/>
      <c r="Q61" s="95"/>
      <c r="R61" s="91">
        <f t="shared" si="9"/>
        <v>0</v>
      </c>
    </row>
    <row r="62" spans="1:18" ht="17.25">
      <c r="A62" s="161"/>
      <c r="B62" s="147"/>
      <c r="C62" s="98"/>
      <c r="D62" s="94"/>
      <c r="E62" s="95"/>
      <c r="F62" s="96">
        <f t="shared" si="5"/>
        <v>0</v>
      </c>
      <c r="G62" s="94"/>
      <c r="H62" s="95"/>
      <c r="I62" s="96">
        <f t="shared" si="10"/>
        <v>0</v>
      </c>
      <c r="J62" s="94"/>
      <c r="K62" s="95"/>
      <c r="L62" s="96">
        <f t="shared" si="7"/>
        <v>0</v>
      </c>
      <c r="M62" s="94"/>
      <c r="N62" s="95"/>
      <c r="O62" s="96">
        <f t="shared" si="8"/>
        <v>0</v>
      </c>
      <c r="P62" s="97"/>
      <c r="Q62" s="95"/>
      <c r="R62" s="91">
        <f t="shared" si="9"/>
        <v>0</v>
      </c>
    </row>
    <row r="63" spans="1:18" ht="17.25">
      <c r="A63" s="161"/>
      <c r="B63" s="147"/>
      <c r="C63" s="98"/>
      <c r="D63" s="94"/>
      <c r="E63" s="95"/>
      <c r="F63" s="96">
        <f t="shared" si="5"/>
        <v>0</v>
      </c>
      <c r="G63" s="94"/>
      <c r="H63" s="95"/>
      <c r="I63" s="96">
        <f t="shared" si="10"/>
        <v>0</v>
      </c>
      <c r="J63" s="94"/>
      <c r="K63" s="95"/>
      <c r="L63" s="96">
        <f t="shared" si="7"/>
        <v>0</v>
      </c>
      <c r="M63" s="94"/>
      <c r="N63" s="95"/>
      <c r="O63" s="96">
        <f t="shared" si="8"/>
        <v>0</v>
      </c>
      <c r="P63" s="97"/>
      <c r="Q63" s="95"/>
      <c r="R63" s="91">
        <f t="shared" si="9"/>
        <v>0</v>
      </c>
    </row>
    <row r="64" spans="1:18" ht="17.25">
      <c r="A64" s="161"/>
      <c r="B64" s="147"/>
      <c r="C64" s="98"/>
      <c r="D64" s="94"/>
      <c r="E64" s="95"/>
      <c r="F64" s="96">
        <f t="shared" si="5"/>
        <v>0</v>
      </c>
      <c r="G64" s="94"/>
      <c r="H64" s="95"/>
      <c r="I64" s="96">
        <f t="shared" si="10"/>
        <v>0</v>
      </c>
      <c r="J64" s="94"/>
      <c r="K64" s="95"/>
      <c r="L64" s="96">
        <f t="shared" si="7"/>
        <v>0</v>
      </c>
      <c r="M64" s="94"/>
      <c r="N64" s="95"/>
      <c r="O64" s="96">
        <f t="shared" si="8"/>
        <v>0</v>
      </c>
      <c r="P64" s="97"/>
      <c r="Q64" s="95"/>
      <c r="R64" s="91">
        <f t="shared" si="9"/>
        <v>0</v>
      </c>
    </row>
    <row r="65" spans="1:18" ht="17.25">
      <c r="A65" s="161"/>
      <c r="B65" s="147"/>
      <c r="C65" s="98"/>
      <c r="D65" s="94"/>
      <c r="E65" s="95"/>
      <c r="F65" s="96">
        <f t="shared" si="5"/>
        <v>0</v>
      </c>
      <c r="G65" s="94"/>
      <c r="H65" s="95"/>
      <c r="I65" s="96">
        <f t="shared" si="10"/>
        <v>0</v>
      </c>
      <c r="J65" s="94"/>
      <c r="K65" s="95"/>
      <c r="L65" s="96">
        <f t="shared" si="7"/>
        <v>0</v>
      </c>
      <c r="M65" s="94"/>
      <c r="N65" s="95"/>
      <c r="O65" s="96">
        <f t="shared" si="8"/>
        <v>0</v>
      </c>
      <c r="P65" s="97"/>
      <c r="Q65" s="95"/>
      <c r="R65" s="91">
        <f t="shared" si="9"/>
        <v>0</v>
      </c>
    </row>
    <row r="66" spans="1:18" ht="17.25">
      <c r="A66" s="161"/>
      <c r="B66" s="147"/>
      <c r="C66" s="98"/>
      <c r="D66" s="94"/>
      <c r="E66" s="95"/>
      <c r="F66" s="96">
        <f t="shared" si="5"/>
        <v>0</v>
      </c>
      <c r="G66" s="94"/>
      <c r="H66" s="95"/>
      <c r="I66" s="96">
        <f t="shared" si="10"/>
        <v>0</v>
      </c>
      <c r="J66" s="94"/>
      <c r="K66" s="95"/>
      <c r="L66" s="96">
        <f t="shared" si="7"/>
        <v>0</v>
      </c>
      <c r="M66" s="94"/>
      <c r="N66" s="95"/>
      <c r="O66" s="96">
        <f t="shared" si="8"/>
        <v>0</v>
      </c>
      <c r="P66" s="97"/>
      <c r="Q66" s="95"/>
      <c r="R66" s="91">
        <f t="shared" si="9"/>
        <v>0</v>
      </c>
    </row>
    <row r="67" spans="1:18" ht="17.25">
      <c r="A67" s="161"/>
      <c r="B67" s="147"/>
      <c r="C67" s="98"/>
      <c r="D67" s="94"/>
      <c r="E67" s="95"/>
      <c r="F67" s="96">
        <f t="shared" si="5"/>
        <v>0</v>
      </c>
      <c r="G67" s="94"/>
      <c r="H67" s="95"/>
      <c r="I67" s="96">
        <f t="shared" si="10"/>
        <v>0</v>
      </c>
      <c r="J67" s="94"/>
      <c r="K67" s="95"/>
      <c r="L67" s="96">
        <f t="shared" si="7"/>
        <v>0</v>
      </c>
      <c r="M67" s="94"/>
      <c r="N67" s="95"/>
      <c r="O67" s="96">
        <f t="shared" si="8"/>
        <v>0</v>
      </c>
      <c r="P67" s="97"/>
      <c r="Q67" s="95"/>
      <c r="R67" s="91">
        <f t="shared" si="9"/>
        <v>0</v>
      </c>
    </row>
    <row r="68" spans="1:18" ht="17.25">
      <c r="A68" s="161"/>
      <c r="B68" s="147"/>
      <c r="C68" s="98"/>
      <c r="D68" s="94"/>
      <c r="E68" s="95"/>
      <c r="F68" s="96">
        <f t="shared" si="5"/>
        <v>0</v>
      </c>
      <c r="G68" s="94"/>
      <c r="H68" s="95"/>
      <c r="I68" s="96">
        <f t="shared" si="10"/>
        <v>0</v>
      </c>
      <c r="J68" s="94"/>
      <c r="K68" s="95"/>
      <c r="L68" s="96">
        <f t="shared" si="7"/>
        <v>0</v>
      </c>
      <c r="M68" s="94"/>
      <c r="N68" s="95"/>
      <c r="O68" s="96">
        <f t="shared" si="8"/>
        <v>0</v>
      </c>
      <c r="P68" s="97"/>
      <c r="Q68" s="95"/>
      <c r="R68" s="91">
        <f t="shared" si="9"/>
        <v>0</v>
      </c>
    </row>
    <row r="69" spans="1:18" ht="17.25">
      <c r="A69" s="161"/>
      <c r="B69" s="147"/>
      <c r="C69" s="98"/>
      <c r="D69" s="94"/>
      <c r="E69" s="95"/>
      <c r="F69" s="96">
        <f t="shared" si="5"/>
        <v>0</v>
      </c>
      <c r="G69" s="94"/>
      <c r="H69" s="95"/>
      <c r="I69" s="96">
        <f t="shared" si="10"/>
        <v>0</v>
      </c>
      <c r="J69" s="94"/>
      <c r="K69" s="95"/>
      <c r="L69" s="96">
        <f t="shared" si="7"/>
        <v>0</v>
      </c>
      <c r="M69" s="94"/>
      <c r="N69" s="95"/>
      <c r="O69" s="96">
        <f t="shared" si="8"/>
        <v>0</v>
      </c>
      <c r="P69" s="97"/>
      <c r="Q69" s="95"/>
      <c r="R69" s="91">
        <f t="shared" si="9"/>
        <v>0</v>
      </c>
    </row>
    <row r="70" spans="1:18" ht="17.25">
      <c r="A70" s="161"/>
      <c r="B70" s="147"/>
      <c r="C70" s="98"/>
      <c r="D70" s="94"/>
      <c r="E70" s="95"/>
      <c r="F70" s="96">
        <f t="shared" si="5"/>
        <v>0</v>
      </c>
      <c r="G70" s="94"/>
      <c r="H70" s="95"/>
      <c r="I70" s="96">
        <f t="shared" si="10"/>
        <v>0</v>
      </c>
      <c r="J70" s="94"/>
      <c r="K70" s="95"/>
      <c r="L70" s="96">
        <f t="shared" si="7"/>
        <v>0</v>
      </c>
      <c r="M70" s="94"/>
      <c r="N70" s="95"/>
      <c r="O70" s="96">
        <f t="shared" si="8"/>
        <v>0</v>
      </c>
      <c r="P70" s="97"/>
      <c r="Q70" s="95"/>
      <c r="R70" s="91">
        <f t="shared" si="9"/>
        <v>0</v>
      </c>
    </row>
    <row r="71" spans="1:18" ht="17.25">
      <c r="A71" s="161"/>
      <c r="B71" s="147"/>
      <c r="C71" s="98"/>
      <c r="D71" s="94"/>
      <c r="E71" s="95"/>
      <c r="F71" s="96">
        <f t="shared" si="5"/>
        <v>0</v>
      </c>
      <c r="G71" s="94"/>
      <c r="H71" s="95"/>
      <c r="I71" s="96">
        <f>F71+G71-H71</f>
        <v>0</v>
      </c>
      <c r="J71" s="94"/>
      <c r="K71" s="95"/>
      <c r="L71" s="96">
        <f t="shared" si="7"/>
        <v>0</v>
      </c>
      <c r="M71" s="94"/>
      <c r="N71" s="95"/>
      <c r="O71" s="96">
        <f t="shared" si="8"/>
        <v>0</v>
      </c>
      <c r="P71" s="97"/>
      <c r="Q71" s="95"/>
      <c r="R71" s="91">
        <f t="shared" si="9"/>
        <v>0</v>
      </c>
    </row>
    <row r="72" spans="1:18" ht="17.25">
      <c r="A72" s="161"/>
      <c r="B72" s="147"/>
      <c r="C72" s="98"/>
      <c r="D72" s="94"/>
      <c r="E72" s="95"/>
      <c r="F72" s="96">
        <f t="shared" si="5"/>
        <v>0</v>
      </c>
      <c r="G72" s="94"/>
      <c r="H72" s="95"/>
      <c r="I72" s="96">
        <f t="shared" ref="I72" si="11">F72+G72-H72</f>
        <v>0</v>
      </c>
      <c r="J72" s="94"/>
      <c r="K72" s="95"/>
      <c r="L72" s="96">
        <f t="shared" si="7"/>
        <v>0</v>
      </c>
      <c r="M72" s="94"/>
      <c r="N72" s="95"/>
      <c r="O72" s="96">
        <f t="shared" si="8"/>
        <v>0</v>
      </c>
      <c r="P72" s="97"/>
      <c r="Q72" s="95"/>
      <c r="R72" s="91">
        <f t="shared" si="9"/>
        <v>0</v>
      </c>
    </row>
    <row r="73" spans="1:18" ht="17.25">
      <c r="A73" s="161"/>
      <c r="B73" s="147"/>
      <c r="C73" s="98"/>
      <c r="D73" s="94"/>
      <c r="E73" s="95"/>
      <c r="F73" s="96">
        <f t="shared" si="5"/>
        <v>0</v>
      </c>
      <c r="G73" s="94"/>
      <c r="H73" s="95"/>
      <c r="I73" s="96">
        <f>F73+G73-H73</f>
        <v>0</v>
      </c>
      <c r="J73" s="94"/>
      <c r="K73" s="95"/>
      <c r="L73" s="96">
        <f t="shared" si="7"/>
        <v>0</v>
      </c>
      <c r="M73" s="94"/>
      <c r="N73" s="95"/>
      <c r="O73" s="96">
        <f t="shared" si="8"/>
        <v>0</v>
      </c>
      <c r="P73" s="97"/>
      <c r="Q73" s="95"/>
      <c r="R73" s="91">
        <f t="shared" si="9"/>
        <v>0</v>
      </c>
    </row>
    <row r="74" spans="1:18" ht="17.25">
      <c r="A74" s="161"/>
      <c r="B74" s="147"/>
      <c r="C74" s="98"/>
      <c r="D74" s="94"/>
      <c r="E74" s="95"/>
      <c r="F74" s="96">
        <f t="shared" si="5"/>
        <v>0</v>
      </c>
      <c r="G74" s="94"/>
      <c r="H74" s="95"/>
      <c r="I74" s="96">
        <f t="shared" ref="I74:I75" si="12">F74+G74-H74</f>
        <v>0</v>
      </c>
      <c r="J74" s="94"/>
      <c r="K74" s="95"/>
      <c r="L74" s="96">
        <f t="shared" si="7"/>
        <v>0</v>
      </c>
      <c r="M74" s="94"/>
      <c r="N74" s="95"/>
      <c r="O74" s="96">
        <f t="shared" si="8"/>
        <v>0</v>
      </c>
      <c r="P74" s="97"/>
      <c r="Q74" s="95"/>
      <c r="R74" s="91">
        <f t="shared" si="9"/>
        <v>0</v>
      </c>
    </row>
    <row r="75" spans="1:18" ht="17.25">
      <c r="A75" s="161"/>
      <c r="B75" s="147"/>
      <c r="C75" s="98"/>
      <c r="D75" s="94"/>
      <c r="E75" s="95"/>
      <c r="F75" s="96">
        <f t="shared" si="5"/>
        <v>0</v>
      </c>
      <c r="G75" s="94"/>
      <c r="H75" s="95"/>
      <c r="I75" s="96">
        <f t="shared" si="12"/>
        <v>0</v>
      </c>
      <c r="J75" s="94"/>
      <c r="K75" s="95"/>
      <c r="L75" s="96">
        <f t="shared" si="7"/>
        <v>0</v>
      </c>
      <c r="M75" s="94"/>
      <c r="N75" s="95"/>
      <c r="O75" s="96">
        <f t="shared" si="8"/>
        <v>0</v>
      </c>
      <c r="P75" s="97"/>
      <c r="Q75" s="95"/>
      <c r="R75" s="91">
        <f t="shared" si="9"/>
        <v>0</v>
      </c>
    </row>
    <row r="76" spans="1:18" ht="17.25">
      <c r="A76" s="161"/>
      <c r="B76" s="147"/>
      <c r="C76" s="98"/>
      <c r="D76" s="94"/>
      <c r="E76" s="95"/>
      <c r="F76" s="96">
        <f t="shared" si="5"/>
        <v>0</v>
      </c>
      <c r="G76" s="94"/>
      <c r="H76" s="95"/>
      <c r="I76" s="96">
        <f>F76+G76-H76</f>
        <v>0</v>
      </c>
      <c r="J76" s="94"/>
      <c r="K76" s="95"/>
      <c r="L76" s="96">
        <f t="shared" si="7"/>
        <v>0</v>
      </c>
      <c r="M76" s="94"/>
      <c r="N76" s="95"/>
      <c r="O76" s="96">
        <f t="shared" si="8"/>
        <v>0</v>
      </c>
      <c r="P76" s="97"/>
      <c r="Q76" s="95"/>
      <c r="R76" s="91">
        <f t="shared" si="9"/>
        <v>0</v>
      </c>
    </row>
    <row r="77" spans="1:18" ht="17.25">
      <c r="A77" s="161"/>
      <c r="B77" s="147"/>
      <c r="C77" s="98"/>
      <c r="D77" s="94"/>
      <c r="E77" s="95"/>
      <c r="F77" s="96">
        <f t="shared" si="5"/>
        <v>0</v>
      </c>
      <c r="G77" s="94"/>
      <c r="H77" s="95"/>
      <c r="I77" s="96">
        <f t="shared" ref="I77:I85" si="13">F77+G77-H77</f>
        <v>0</v>
      </c>
      <c r="J77" s="94"/>
      <c r="K77" s="95"/>
      <c r="L77" s="96">
        <f t="shared" si="7"/>
        <v>0</v>
      </c>
      <c r="M77" s="94"/>
      <c r="N77" s="95"/>
      <c r="O77" s="96">
        <f t="shared" si="8"/>
        <v>0</v>
      </c>
      <c r="P77" s="97"/>
      <c r="Q77" s="95"/>
      <c r="R77" s="91">
        <f t="shared" si="9"/>
        <v>0</v>
      </c>
    </row>
    <row r="78" spans="1:18" ht="17.25">
      <c r="A78" s="161"/>
      <c r="B78" s="147"/>
      <c r="C78" s="98"/>
      <c r="D78" s="94"/>
      <c r="E78" s="95"/>
      <c r="F78" s="96">
        <f t="shared" si="5"/>
        <v>0</v>
      </c>
      <c r="G78" s="94"/>
      <c r="H78" s="95"/>
      <c r="I78" s="96">
        <f t="shared" si="13"/>
        <v>0</v>
      </c>
      <c r="J78" s="94"/>
      <c r="K78" s="95"/>
      <c r="L78" s="96">
        <f t="shared" si="7"/>
        <v>0</v>
      </c>
      <c r="M78" s="94"/>
      <c r="N78" s="95"/>
      <c r="O78" s="96">
        <f t="shared" si="8"/>
        <v>0</v>
      </c>
      <c r="P78" s="97"/>
      <c r="Q78" s="95"/>
      <c r="R78" s="91">
        <f t="shared" si="9"/>
        <v>0</v>
      </c>
    </row>
    <row r="79" spans="1:18" ht="17.25">
      <c r="A79" s="161"/>
      <c r="B79" s="147"/>
      <c r="C79" s="98"/>
      <c r="D79" s="94"/>
      <c r="E79" s="95"/>
      <c r="F79" s="96">
        <f t="shared" si="5"/>
        <v>0</v>
      </c>
      <c r="G79" s="94"/>
      <c r="H79" s="95"/>
      <c r="I79" s="96">
        <f t="shared" si="13"/>
        <v>0</v>
      </c>
      <c r="J79" s="94"/>
      <c r="K79" s="95"/>
      <c r="L79" s="96">
        <f t="shared" si="7"/>
        <v>0</v>
      </c>
      <c r="M79" s="94"/>
      <c r="N79" s="95"/>
      <c r="O79" s="96">
        <f t="shared" si="8"/>
        <v>0</v>
      </c>
      <c r="P79" s="97"/>
      <c r="Q79" s="95"/>
      <c r="R79" s="91">
        <f t="shared" si="9"/>
        <v>0</v>
      </c>
    </row>
    <row r="80" spans="1:18" ht="17.25">
      <c r="A80" s="161"/>
      <c r="B80" s="147"/>
      <c r="C80" s="98"/>
      <c r="D80" s="94"/>
      <c r="E80" s="95"/>
      <c r="F80" s="96">
        <f t="shared" si="5"/>
        <v>0</v>
      </c>
      <c r="G80" s="94"/>
      <c r="H80" s="95"/>
      <c r="I80" s="96">
        <f t="shared" si="13"/>
        <v>0</v>
      </c>
      <c r="J80" s="94"/>
      <c r="K80" s="95"/>
      <c r="L80" s="96">
        <f t="shared" si="7"/>
        <v>0</v>
      </c>
      <c r="M80" s="94"/>
      <c r="N80" s="95"/>
      <c r="O80" s="96">
        <f t="shared" si="8"/>
        <v>0</v>
      </c>
      <c r="P80" s="97"/>
      <c r="Q80" s="95"/>
      <c r="R80" s="91">
        <f t="shared" si="9"/>
        <v>0</v>
      </c>
    </row>
    <row r="81" spans="1:18" ht="17.25">
      <c r="A81" s="161"/>
      <c r="B81" s="147"/>
      <c r="C81" s="98"/>
      <c r="D81" s="94"/>
      <c r="E81" s="95"/>
      <c r="F81" s="96">
        <f t="shared" si="5"/>
        <v>0</v>
      </c>
      <c r="G81" s="94"/>
      <c r="H81" s="95"/>
      <c r="I81" s="96">
        <f t="shared" si="13"/>
        <v>0</v>
      </c>
      <c r="J81" s="94"/>
      <c r="K81" s="95"/>
      <c r="L81" s="96">
        <f t="shared" si="7"/>
        <v>0</v>
      </c>
      <c r="M81" s="94"/>
      <c r="N81" s="95"/>
      <c r="O81" s="96">
        <f t="shared" si="8"/>
        <v>0</v>
      </c>
      <c r="P81" s="97"/>
      <c r="Q81" s="95"/>
      <c r="R81" s="91">
        <f t="shared" si="9"/>
        <v>0</v>
      </c>
    </row>
    <row r="82" spans="1:18" ht="17.25">
      <c r="A82" s="161"/>
      <c r="B82" s="147"/>
      <c r="C82" s="98"/>
      <c r="D82" s="94"/>
      <c r="E82" s="95"/>
      <c r="F82" s="96">
        <f t="shared" si="5"/>
        <v>0</v>
      </c>
      <c r="G82" s="94"/>
      <c r="H82" s="95"/>
      <c r="I82" s="96">
        <f t="shared" si="13"/>
        <v>0</v>
      </c>
      <c r="J82" s="94"/>
      <c r="K82" s="95"/>
      <c r="L82" s="96">
        <f t="shared" si="7"/>
        <v>0</v>
      </c>
      <c r="M82" s="94"/>
      <c r="N82" s="95"/>
      <c r="O82" s="96">
        <f t="shared" si="8"/>
        <v>0</v>
      </c>
      <c r="P82" s="97"/>
      <c r="Q82" s="95"/>
      <c r="R82" s="91">
        <f t="shared" si="9"/>
        <v>0</v>
      </c>
    </row>
    <row r="83" spans="1:18" ht="17.25">
      <c r="A83" s="161"/>
      <c r="B83" s="147"/>
      <c r="C83" s="98"/>
      <c r="D83" s="94"/>
      <c r="E83" s="95"/>
      <c r="F83" s="96">
        <f t="shared" si="5"/>
        <v>0</v>
      </c>
      <c r="G83" s="99"/>
      <c r="H83" s="90"/>
      <c r="I83" s="96">
        <f t="shared" si="13"/>
        <v>0</v>
      </c>
      <c r="J83" s="99"/>
      <c r="K83" s="90"/>
      <c r="L83" s="96">
        <f t="shared" si="7"/>
        <v>0</v>
      </c>
      <c r="M83" s="99"/>
      <c r="N83" s="90"/>
      <c r="O83" s="96">
        <f t="shared" si="8"/>
        <v>0</v>
      </c>
      <c r="P83" s="100"/>
      <c r="Q83" s="90"/>
      <c r="R83" s="91">
        <f t="shared" si="9"/>
        <v>0</v>
      </c>
    </row>
    <row r="84" spans="1:18" ht="17.25">
      <c r="A84" s="161"/>
      <c r="B84" s="147"/>
      <c r="C84" s="98"/>
      <c r="D84" s="94"/>
      <c r="E84" s="95"/>
      <c r="F84" s="96">
        <f t="shared" si="5"/>
        <v>0</v>
      </c>
      <c r="G84" s="99"/>
      <c r="H84" s="90"/>
      <c r="I84" s="96">
        <f t="shared" si="13"/>
        <v>0</v>
      </c>
      <c r="J84" s="99"/>
      <c r="K84" s="90"/>
      <c r="L84" s="96">
        <f t="shared" si="7"/>
        <v>0</v>
      </c>
      <c r="M84" s="99"/>
      <c r="N84" s="90"/>
      <c r="O84" s="96">
        <f>L84+M84-N84</f>
        <v>0</v>
      </c>
      <c r="P84" s="100"/>
      <c r="Q84" s="90"/>
      <c r="R84" s="91">
        <f t="shared" si="9"/>
        <v>0</v>
      </c>
    </row>
    <row r="85" spans="1:18" ht="17.25">
      <c r="A85" s="161"/>
      <c r="B85" s="147"/>
      <c r="C85" s="98"/>
      <c r="D85" s="94"/>
      <c r="E85" s="95"/>
      <c r="F85" s="96">
        <f t="shared" si="5"/>
        <v>0</v>
      </c>
      <c r="G85" s="101"/>
      <c r="H85" s="102"/>
      <c r="I85" s="96">
        <f t="shared" si="13"/>
        <v>0</v>
      </c>
      <c r="J85" s="101"/>
      <c r="K85" s="102"/>
      <c r="L85" s="96">
        <f t="shared" si="7"/>
        <v>0</v>
      </c>
      <c r="M85" s="101"/>
      <c r="N85" s="102"/>
      <c r="O85" s="96">
        <f t="shared" ref="O85" si="14">L85+M85-N85</f>
        <v>0</v>
      </c>
      <c r="P85" s="103"/>
      <c r="Q85" s="102"/>
      <c r="R85" s="91">
        <f t="shared" si="9"/>
        <v>0</v>
      </c>
    </row>
    <row r="86" spans="1:18" ht="18" thickBot="1">
      <c r="A86" s="159" t="s">
        <v>65</v>
      </c>
      <c r="B86" s="168"/>
      <c r="C86" s="104">
        <f>C54+C55+C56+C57+C58+C59+C60+C61+C62+C63+C64+C65+C66+C67+C68+C69+C70+C71+C72+C73+C74+C75+C76+C77+C78+C79+C80+C81+C82+C83+C84+C85</f>
        <v>0</v>
      </c>
      <c r="D86" s="105">
        <f>D54+D55+D56+D57+D58+D59+D60+D61+D62+D63+D64+D65+D66+D67+D68+D69+D70+D71+D72+D73+D74+D75+D76+D77+D78+D79+D80+D81+D82+D83+D84+D85</f>
        <v>0</v>
      </c>
      <c r="E86" s="106">
        <f>E54+E55+E56+E57+E58+E59+E60+E61+E62+E63+E64+E65+E66+E67+E68+E69+E70+E71+E72+E73+E74+E75+E76+E77+E78+E79+E80+E81+E82+E83+E84+E85</f>
        <v>0</v>
      </c>
      <c r="F86" s="107">
        <f>C86+D86-E86</f>
        <v>0</v>
      </c>
      <c r="G86" s="108">
        <f>G54+G55+G56+G57+G58+G59+G60+G61+G62+G63+G64+G65+G66+G67+G68+G69+G70+G71+G72+G73+G74+G75+G76+G77+G78+G79+G80+G81+G82+G83+G84+G85</f>
        <v>0</v>
      </c>
      <c r="H86" s="109">
        <f>H54+H55+H56+H57+H58+H59+H60+H61+H62+H63+H64+H65+H66+H67+H68+H69+H70+H71+H72+H73+H74+H75+H76+H77+H78+H79+H80+H81+H82+H83+H84+H85</f>
        <v>0</v>
      </c>
      <c r="I86" s="107">
        <f>F86+G86-H86</f>
        <v>0</v>
      </c>
      <c r="J86" s="108">
        <f>J54+J55+J56+J57+J58+J59+J60+J61+J62+J63+J64+J65+J66+J67+J68+J69+J70+J71+J72+J73+J74+J75+J76+J77+J78+J79+J80+J81+J82+J83+J84+J85</f>
        <v>0</v>
      </c>
      <c r="K86" s="109">
        <f>K54+K55+K56+K57+K58+K59+K60+K61+K62+K63+K64+K65+K66+K67+K68+K69+K70+K71+K72+K73+K74+K75+K76+K77+K78+K79+K80+K81+K82+K83+K84+K85</f>
        <v>0</v>
      </c>
      <c r="L86" s="92">
        <f>I86+J86-K86</f>
        <v>0</v>
      </c>
      <c r="M86" s="108">
        <f>M54+M55+M56+M57+M58+M59+M60+M61+M62+M63+M64+M65+M66+M67+M68+M69+M70+M71+M72+M73+M74+M75+M76+M77+M78+M79+M80+M81+M82+M83+M84+M85</f>
        <v>0</v>
      </c>
      <c r="N86" s="109">
        <f>N54+N55+N56+N57+N58+N59+N60+N61+N62+N63+N64+N65+N66+N67+N68+N69+N70+N71+N72+N73+N74+N75+N76+N77+N78+N79+N80+N81+N82+N83+N84+N85</f>
        <v>0</v>
      </c>
      <c r="O86" s="92">
        <f>L86+M86-N86</f>
        <v>0</v>
      </c>
      <c r="P86" s="110">
        <f>P54+P55+P56+P57+P58+P59+P60+P61+P62+P63+P64+P65+P66+P67+P68+P69+P70+P71+P72+P73+P74+P75+P76+P77+P78+P79+P80+P81+P82+P83+P84+P85</f>
        <v>0</v>
      </c>
      <c r="Q86" s="109">
        <f>Q54+Q55+Q56+Q57+Q58+Q59+Q60+Q61+Q62+Q63+Q64+Q65+Q66+Q67+Q68+Q69+Q70+Q71+Q72+Q73+Q74+Q75+Q76+Q77+Q78+Q79+Q80+Q81+Q82+Q83+Q84+Q85</f>
        <v>0</v>
      </c>
      <c r="R86" s="92">
        <f>O86+P86-Q86</f>
        <v>0</v>
      </c>
    </row>
  </sheetData>
  <mergeCells count="80">
    <mergeCell ref="A85:B85"/>
    <mergeCell ref="A86:B86"/>
    <mergeCell ref="A79:B79"/>
    <mergeCell ref="A80:B80"/>
    <mergeCell ref="A81:B81"/>
    <mergeCell ref="A82:B82"/>
    <mergeCell ref="A83:B83"/>
    <mergeCell ref="A84:B84"/>
    <mergeCell ref="A78:B78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66:B66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D52:F52"/>
    <mergeCell ref="G52:I52"/>
    <mergeCell ref="J52:L52"/>
    <mergeCell ref="M52:O52"/>
    <mergeCell ref="P52:R52"/>
    <mergeCell ref="A54:B54"/>
    <mergeCell ref="A36:B36"/>
    <mergeCell ref="A37:B37"/>
    <mergeCell ref="A38:B38"/>
    <mergeCell ref="A39:B39"/>
    <mergeCell ref="A52:B53"/>
    <mergeCell ref="C52:C53"/>
    <mergeCell ref="A30:B30"/>
    <mergeCell ref="A31:B31"/>
    <mergeCell ref="A32:B32"/>
    <mergeCell ref="A33:B33"/>
    <mergeCell ref="A34:B34"/>
    <mergeCell ref="A35:B35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7:B17"/>
    <mergeCell ref="C5:C6"/>
    <mergeCell ref="D5:F5"/>
    <mergeCell ref="G5:I5"/>
    <mergeCell ref="P5:R5"/>
    <mergeCell ref="A7:B7"/>
    <mergeCell ref="J5:L5"/>
    <mergeCell ref="M5:O5"/>
    <mergeCell ref="A12:B12"/>
    <mergeCell ref="A13:B13"/>
    <mergeCell ref="A14:B14"/>
    <mergeCell ref="A11:B11"/>
    <mergeCell ref="A5:B6"/>
    <mergeCell ref="A8:B8"/>
    <mergeCell ref="A9:B9"/>
    <mergeCell ref="A10:B10"/>
  </mergeCells>
  <phoneticPr fontId="1"/>
  <pageMargins left="0.70866141732283472" right="0.70866141732283472" top="0.7480314960629921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月別利益計画表</vt:lpstr>
      <vt:lpstr>資金繰計画表</vt:lpstr>
      <vt:lpstr>資金運用計画</vt:lpstr>
      <vt:lpstr>月別お客様販買計画表</vt:lpstr>
      <vt:lpstr>月別商品別販売計画表</vt:lpstr>
      <vt:lpstr>経費計画表</vt:lpstr>
      <vt:lpstr>売掛集計表</vt:lpstr>
      <vt:lpstr>買掛金、未払集計表</vt:lpstr>
      <vt:lpstr>資金繰計画表!Print_Area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wsv</dc:creator>
  <cp:lastModifiedBy>wsv</cp:lastModifiedBy>
  <cp:lastPrinted>2010-11-09T06:56:11Z</cp:lastPrinted>
  <dcterms:created xsi:type="dcterms:W3CDTF">2010-05-07T06:21:22Z</dcterms:created>
  <dcterms:modified xsi:type="dcterms:W3CDTF">2010-11-16T03:05:20Z</dcterms:modified>
</cp:coreProperties>
</file>